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16" tabRatio="599"/>
  </bookViews>
  <sheets>
    <sheet name="Ⅲサービス (2)" sheetId="14" r:id="rId1"/>
  </sheets>
  <definedNames>
    <definedName name="_xlnm.Print_Area" localSheetId="0">'Ⅲサービス (2)'!$A$1:$Q$269</definedName>
    <definedName name="_xlnm.Print_Titles" localSheetId="0">'Ⅲサービス (2)'!$A:$B,'Ⅲサービス (2)'!$1:$4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3" i="14" l="1"/>
  <c r="J192" i="14"/>
  <c r="J191" i="14"/>
  <c r="J190" i="14"/>
  <c r="J169" i="14" l="1"/>
  <c r="J168" i="14"/>
  <c r="J167" i="14"/>
  <c r="J166" i="14"/>
  <c r="J165" i="14"/>
  <c r="J164" i="14"/>
  <c r="O163" i="14"/>
  <c r="N163" i="14"/>
  <c r="M163" i="14"/>
  <c r="L163" i="14"/>
  <c r="K163" i="14"/>
  <c r="J163" i="14"/>
  <c r="I163" i="14"/>
  <c r="G163" i="14"/>
  <c r="F163" i="14"/>
  <c r="E163" i="14"/>
  <c r="D163" i="14"/>
  <c r="C163" i="14"/>
  <c r="J188" i="14" l="1"/>
  <c r="J187" i="14"/>
  <c r="J186" i="14"/>
  <c r="J185" i="14"/>
  <c r="J183" i="14" s="1"/>
  <c r="J184" i="14"/>
  <c r="N183" i="14"/>
  <c r="M183" i="14"/>
  <c r="L183" i="14"/>
  <c r="K183" i="14"/>
  <c r="I183" i="14"/>
  <c r="H183" i="14"/>
  <c r="G183" i="14"/>
  <c r="F183" i="14"/>
  <c r="E183" i="14"/>
  <c r="D183" i="14"/>
  <c r="C183" i="14"/>
  <c r="J172" i="14" l="1"/>
  <c r="J171" i="14"/>
  <c r="O170" i="14"/>
  <c r="N170" i="14"/>
  <c r="M170" i="14"/>
  <c r="L170" i="14"/>
  <c r="K170" i="14"/>
  <c r="J170" i="14"/>
  <c r="I170" i="14"/>
  <c r="H170" i="14"/>
  <c r="G170" i="14"/>
  <c r="F170" i="14"/>
  <c r="E170" i="14"/>
  <c r="D170" i="14"/>
  <c r="C170" i="14"/>
  <c r="J173" i="14"/>
  <c r="J87" i="14" l="1"/>
  <c r="J211" i="14" l="1"/>
  <c r="J210" i="14"/>
  <c r="J75" i="14" l="1"/>
  <c r="J74" i="14"/>
  <c r="J72" i="14" s="1"/>
  <c r="J73" i="14"/>
  <c r="O72" i="14"/>
  <c r="N72" i="14"/>
  <c r="M72" i="14"/>
  <c r="L72" i="14"/>
  <c r="K72" i="14"/>
  <c r="I72" i="14"/>
  <c r="H72" i="14"/>
  <c r="G72" i="14"/>
  <c r="F72" i="14"/>
  <c r="E72" i="14"/>
  <c r="D72" i="14"/>
  <c r="C72" i="14"/>
  <c r="O189" i="14" l="1"/>
  <c r="N189" i="14"/>
  <c r="M189" i="14"/>
  <c r="L189" i="14"/>
  <c r="K189" i="14"/>
  <c r="J189" i="14"/>
  <c r="I189" i="14"/>
  <c r="H189" i="14"/>
  <c r="G189" i="14"/>
  <c r="F189" i="14"/>
  <c r="E189" i="14"/>
  <c r="D189" i="14"/>
  <c r="C189" i="14"/>
  <c r="T268" i="14" l="1"/>
  <c r="AH123" i="14"/>
  <c r="AG123" i="14"/>
  <c r="AF123" i="14"/>
  <c r="AE123" i="14"/>
  <c r="AD123" i="14"/>
  <c r="AC123" i="14"/>
  <c r="AB123" i="14"/>
  <c r="AA123" i="14"/>
  <c r="Z123" i="14"/>
  <c r="Y123" i="14"/>
  <c r="X123" i="14"/>
  <c r="W123" i="14"/>
  <c r="V123" i="14"/>
  <c r="U123" i="14"/>
  <c r="T123" i="14"/>
  <c r="O123" i="14"/>
  <c r="N123" i="14"/>
  <c r="M123" i="14"/>
  <c r="L123" i="14"/>
  <c r="K123" i="14"/>
  <c r="J123" i="14"/>
  <c r="I123" i="14"/>
  <c r="G123" i="14"/>
  <c r="F123" i="14"/>
  <c r="E123" i="14"/>
  <c r="D123" i="14"/>
  <c r="C123" i="14"/>
  <c r="K108" i="14"/>
  <c r="AH267" i="14" l="1"/>
  <c r="AG267" i="14"/>
  <c r="AF267" i="14"/>
  <c r="AE267" i="14"/>
  <c r="AD267" i="14"/>
  <c r="AC267" i="14"/>
  <c r="AB267" i="14"/>
  <c r="Z267" i="14"/>
  <c r="Y267" i="14"/>
  <c r="X267" i="14"/>
  <c r="W267" i="14"/>
  <c r="V267" i="14"/>
  <c r="U267" i="14"/>
  <c r="T267" i="14"/>
  <c r="J267" i="14"/>
  <c r="AA267" i="14" s="1"/>
  <c r="AH266" i="14" l="1"/>
  <c r="AG266" i="14"/>
  <c r="AF266" i="14"/>
  <c r="AE266" i="14"/>
  <c r="AD266" i="14"/>
  <c r="AC266" i="14"/>
  <c r="AB266" i="14"/>
  <c r="Z266" i="14"/>
  <c r="Y266" i="14"/>
  <c r="X266" i="14"/>
  <c r="W266" i="14"/>
  <c r="V266" i="14"/>
  <c r="U266" i="14"/>
  <c r="T266" i="14"/>
  <c r="J266" i="14"/>
  <c r="AA266" i="14" s="1"/>
  <c r="AH265" i="14" l="1"/>
  <c r="AG265" i="14"/>
  <c r="AF265" i="14"/>
  <c r="AE265" i="14"/>
  <c r="AD265" i="14"/>
  <c r="AC265" i="14"/>
  <c r="AB265" i="14"/>
  <c r="Z265" i="14"/>
  <c r="Y265" i="14"/>
  <c r="X265" i="14"/>
  <c r="W265" i="14"/>
  <c r="V265" i="14"/>
  <c r="U265" i="14"/>
  <c r="T265" i="14"/>
  <c r="J265" i="14"/>
  <c r="AA265" i="14" s="1"/>
  <c r="AH264" i="14" l="1"/>
  <c r="AG264" i="14"/>
  <c r="AF264" i="14"/>
  <c r="AE264" i="14"/>
  <c r="AD264" i="14"/>
  <c r="AC264" i="14"/>
  <c r="AB264" i="14"/>
  <c r="Z264" i="14"/>
  <c r="Y264" i="14"/>
  <c r="X264" i="14"/>
  <c r="W264" i="14"/>
  <c r="V264" i="14"/>
  <c r="U264" i="14"/>
  <c r="T264" i="14"/>
  <c r="J264" i="14"/>
  <c r="AA264" i="14" s="1"/>
  <c r="AH263" i="14" l="1"/>
  <c r="AG263" i="14"/>
  <c r="AF263" i="14"/>
  <c r="AE263" i="14"/>
  <c r="AD263" i="14"/>
  <c r="AC263" i="14"/>
  <c r="AB263" i="14"/>
  <c r="Z263" i="14"/>
  <c r="Y263" i="14"/>
  <c r="X263" i="14"/>
  <c r="W263" i="14"/>
  <c r="V263" i="14"/>
  <c r="U263" i="14"/>
  <c r="T263" i="14"/>
  <c r="J263" i="14"/>
  <c r="AA263" i="14" s="1"/>
  <c r="J262" i="14" l="1"/>
  <c r="J261" i="14"/>
  <c r="AH260" i="14"/>
  <c r="AG260" i="14"/>
  <c r="AF260" i="14"/>
  <c r="AE260" i="14"/>
  <c r="AD260" i="14"/>
  <c r="AC260" i="14"/>
  <c r="K260" i="14"/>
  <c r="AB260" i="14" s="1"/>
  <c r="I260" i="14"/>
  <c r="Z260" i="14" s="1"/>
  <c r="H260" i="14"/>
  <c r="Y260" i="14" s="1"/>
  <c r="G260" i="14"/>
  <c r="X260" i="14" s="1"/>
  <c r="F260" i="14"/>
  <c r="W260" i="14" s="1"/>
  <c r="E260" i="14"/>
  <c r="V260" i="14" s="1"/>
  <c r="D260" i="14"/>
  <c r="U260" i="14" s="1"/>
  <c r="C260" i="14"/>
  <c r="T260" i="14" s="1"/>
  <c r="J260" i="14" l="1"/>
  <c r="AA260" i="14" s="1"/>
  <c r="AH259" i="14" l="1"/>
  <c r="AG259" i="14"/>
  <c r="AF259" i="14"/>
  <c r="AE259" i="14"/>
  <c r="AD259" i="14"/>
  <c r="AC259" i="14"/>
  <c r="AB259" i="14"/>
  <c r="Z259" i="14"/>
  <c r="Y259" i="14"/>
  <c r="X259" i="14"/>
  <c r="W259" i="14"/>
  <c r="V259" i="14"/>
  <c r="U259" i="14"/>
  <c r="T259" i="14"/>
  <c r="J259" i="14"/>
  <c r="AA259" i="14" s="1"/>
  <c r="AH258" i="14" l="1"/>
  <c r="AG258" i="14"/>
  <c r="AF258" i="14"/>
  <c r="AE258" i="14"/>
  <c r="AD258" i="14"/>
  <c r="AC258" i="14"/>
  <c r="AB258" i="14"/>
  <c r="Z258" i="14"/>
  <c r="Y258" i="14"/>
  <c r="X258" i="14"/>
  <c r="W258" i="14"/>
  <c r="V258" i="14"/>
  <c r="U258" i="14"/>
  <c r="T258" i="14"/>
  <c r="J258" i="14"/>
  <c r="AA258" i="14" s="1"/>
  <c r="AH257" i="14" l="1"/>
  <c r="AG257" i="14"/>
  <c r="AF257" i="14"/>
  <c r="AE257" i="14"/>
  <c r="AD257" i="14"/>
  <c r="AC257" i="14"/>
  <c r="AB257" i="14"/>
  <c r="Z257" i="14"/>
  <c r="Y257" i="14"/>
  <c r="X257" i="14"/>
  <c r="W257" i="14"/>
  <c r="V257" i="14"/>
  <c r="U257" i="14"/>
  <c r="T257" i="14"/>
  <c r="J257" i="14"/>
  <c r="AA257" i="14" s="1"/>
  <c r="AH254" i="14" l="1"/>
  <c r="AG254" i="14"/>
  <c r="AD254" i="14"/>
  <c r="AC254" i="14"/>
  <c r="AA254" i="14"/>
  <c r="Z254" i="14"/>
  <c r="Y254" i="14"/>
  <c r="X254" i="14"/>
  <c r="W254" i="14"/>
  <c r="V254" i="14"/>
  <c r="U254" i="14"/>
  <c r="T254" i="14"/>
  <c r="O254" i="14"/>
  <c r="AF254" i="14" s="1"/>
  <c r="N254" i="14"/>
  <c r="AE254" i="14" s="1"/>
  <c r="K254" i="14"/>
  <c r="AB254" i="14" s="1"/>
  <c r="AH253" i="14" l="1"/>
  <c r="AG253" i="14"/>
  <c r="AF253" i="14"/>
  <c r="AE253" i="14"/>
  <c r="AD253" i="14"/>
  <c r="AC253" i="14"/>
  <c r="AB253" i="14"/>
  <c r="Z253" i="14"/>
  <c r="Y253" i="14"/>
  <c r="X253" i="14"/>
  <c r="W253" i="14"/>
  <c r="V253" i="14"/>
  <c r="U253" i="14"/>
  <c r="T253" i="14"/>
  <c r="J253" i="14"/>
  <c r="AA253" i="14" s="1"/>
  <c r="AH252" i="14" l="1"/>
  <c r="AG252" i="14"/>
  <c r="AF252" i="14"/>
  <c r="AE252" i="14"/>
  <c r="AD252" i="14"/>
  <c r="AC252" i="14"/>
  <c r="AB252" i="14"/>
  <c r="Z252" i="14"/>
  <c r="Y252" i="14"/>
  <c r="X252" i="14"/>
  <c r="W252" i="14"/>
  <c r="V252" i="14"/>
  <c r="U252" i="14"/>
  <c r="T252" i="14"/>
  <c r="J252" i="14"/>
  <c r="AA252" i="14" s="1"/>
  <c r="AH251" i="14" l="1"/>
  <c r="AG251" i="14"/>
  <c r="AF251" i="14"/>
  <c r="AE251" i="14"/>
  <c r="AD251" i="14"/>
  <c r="AC251" i="14"/>
  <c r="AB251" i="14"/>
  <c r="Z251" i="14"/>
  <c r="Y251" i="14"/>
  <c r="X251" i="14"/>
  <c r="W251" i="14"/>
  <c r="V251" i="14"/>
  <c r="U251" i="14"/>
  <c r="T251" i="14"/>
  <c r="J251" i="14"/>
  <c r="AA251" i="14" s="1"/>
  <c r="AH250" i="14" l="1"/>
  <c r="AG250" i="14"/>
  <c r="AF250" i="14"/>
  <c r="AE250" i="14"/>
  <c r="AD250" i="14"/>
  <c r="AC250" i="14"/>
  <c r="AB250" i="14"/>
  <c r="Z250" i="14"/>
  <c r="Y250" i="14"/>
  <c r="X250" i="14"/>
  <c r="W250" i="14"/>
  <c r="V250" i="14"/>
  <c r="U250" i="14"/>
  <c r="T250" i="14"/>
  <c r="J250" i="14"/>
  <c r="AA250" i="14" s="1"/>
  <c r="J249" i="14"/>
  <c r="J248" i="14"/>
  <c r="AH247" i="14"/>
  <c r="AG247" i="14"/>
  <c r="O247" i="14"/>
  <c r="AF247" i="14" s="1"/>
  <c r="N247" i="14"/>
  <c r="AE247" i="14" s="1"/>
  <c r="M247" i="14"/>
  <c r="AD247" i="14" s="1"/>
  <c r="L247" i="14"/>
  <c r="AC247" i="14" s="1"/>
  <c r="K247" i="14"/>
  <c r="AB247" i="14" s="1"/>
  <c r="I247" i="14"/>
  <c r="Z247" i="14" s="1"/>
  <c r="H247" i="14"/>
  <c r="Y247" i="14" s="1"/>
  <c r="G247" i="14"/>
  <c r="X247" i="14" s="1"/>
  <c r="F247" i="14"/>
  <c r="W247" i="14" s="1"/>
  <c r="E247" i="14"/>
  <c r="V247" i="14" s="1"/>
  <c r="D247" i="14"/>
  <c r="U247" i="14" s="1"/>
  <c r="C247" i="14"/>
  <c r="T247" i="14" s="1"/>
  <c r="J247" i="14" l="1"/>
  <c r="AA247" i="14" s="1"/>
  <c r="J246" i="14" l="1"/>
  <c r="J245" i="14"/>
  <c r="J244" i="14"/>
  <c r="J243" i="14"/>
  <c r="J242" i="14"/>
  <c r="J241" i="14"/>
  <c r="AH240" i="14"/>
  <c r="AG240" i="14"/>
  <c r="O240" i="14"/>
  <c r="AF240" i="14" s="1"/>
  <c r="N240" i="14"/>
  <c r="AE240" i="14" s="1"/>
  <c r="M240" i="14"/>
  <c r="AD240" i="14" s="1"/>
  <c r="L240" i="14"/>
  <c r="AC240" i="14" s="1"/>
  <c r="K240" i="14"/>
  <c r="AB240" i="14" s="1"/>
  <c r="I240" i="14"/>
  <c r="Z240" i="14" s="1"/>
  <c r="H240" i="14"/>
  <c r="Y240" i="14" s="1"/>
  <c r="G240" i="14"/>
  <c r="X240" i="14" s="1"/>
  <c r="F240" i="14"/>
  <c r="W240" i="14" s="1"/>
  <c r="E240" i="14"/>
  <c r="V240" i="14" s="1"/>
  <c r="D240" i="14"/>
  <c r="U240" i="14" s="1"/>
  <c r="C240" i="14"/>
  <c r="T240" i="14" s="1"/>
  <c r="J240" i="14" l="1"/>
  <c r="AA240" i="14" s="1"/>
  <c r="AH239" i="14" l="1"/>
  <c r="AG239" i="14"/>
  <c r="AF239" i="14"/>
  <c r="AE239" i="14"/>
  <c r="AD239" i="14"/>
  <c r="AC239" i="14"/>
  <c r="AB239" i="14"/>
  <c r="Z239" i="14"/>
  <c r="Y239" i="14"/>
  <c r="X239" i="14"/>
  <c r="W239" i="14"/>
  <c r="V239" i="14"/>
  <c r="U239" i="14"/>
  <c r="T239" i="14"/>
  <c r="J239" i="14"/>
  <c r="AA239" i="14" s="1"/>
  <c r="AH238" i="14" l="1"/>
  <c r="AG238" i="14"/>
  <c r="AF238" i="14"/>
  <c r="AE238" i="14"/>
  <c r="AD238" i="14"/>
  <c r="AC238" i="14"/>
  <c r="AB238" i="14"/>
  <c r="Z238" i="14"/>
  <c r="Y238" i="14"/>
  <c r="X238" i="14"/>
  <c r="W238" i="14"/>
  <c r="V238" i="14"/>
  <c r="U238" i="14"/>
  <c r="T238" i="14"/>
  <c r="J238" i="14"/>
  <c r="AA238" i="14" s="1"/>
  <c r="J236" i="14" l="1"/>
  <c r="J235" i="14"/>
  <c r="J234" i="14" s="1"/>
  <c r="AA234" i="14" s="1"/>
  <c r="AH234" i="14"/>
  <c r="AG234" i="14"/>
  <c r="AF234" i="14"/>
  <c r="AE234" i="14"/>
  <c r="AD234" i="14"/>
  <c r="AC234" i="14"/>
  <c r="AB234" i="14"/>
  <c r="Z234" i="14"/>
  <c r="Y234" i="14"/>
  <c r="X234" i="14"/>
  <c r="W234" i="14"/>
  <c r="V234" i="14"/>
  <c r="U234" i="14"/>
  <c r="T234" i="14"/>
  <c r="AH233" i="14" l="1"/>
  <c r="AG233" i="14"/>
  <c r="AF233" i="14"/>
  <c r="AE233" i="14"/>
  <c r="AD233" i="14"/>
  <c r="AC233" i="14"/>
  <c r="AB233" i="14"/>
  <c r="Z233" i="14"/>
  <c r="Y233" i="14"/>
  <c r="X233" i="14"/>
  <c r="W233" i="14"/>
  <c r="V233" i="14"/>
  <c r="U233" i="14"/>
  <c r="T233" i="14"/>
  <c r="J233" i="14"/>
  <c r="AA233" i="14" s="1"/>
  <c r="AH232" i="14" l="1"/>
  <c r="AG232" i="14"/>
  <c r="AF232" i="14"/>
  <c r="AE232" i="14"/>
  <c r="AD232" i="14"/>
  <c r="AC232" i="14"/>
  <c r="AB232" i="14"/>
  <c r="Z232" i="14"/>
  <c r="Y232" i="14"/>
  <c r="X232" i="14"/>
  <c r="W232" i="14"/>
  <c r="V232" i="14"/>
  <c r="U232" i="14"/>
  <c r="T232" i="14"/>
  <c r="J232" i="14"/>
  <c r="AA232" i="14" s="1"/>
  <c r="J231" i="14" l="1"/>
  <c r="J230" i="14"/>
  <c r="AH229" i="14"/>
  <c r="AG229" i="14"/>
  <c r="O229" i="14"/>
  <c r="AF229" i="14" s="1"/>
  <c r="N229" i="14"/>
  <c r="AE229" i="14" s="1"/>
  <c r="M229" i="14"/>
  <c r="AD229" i="14" s="1"/>
  <c r="L229" i="14"/>
  <c r="AC229" i="14" s="1"/>
  <c r="K229" i="14"/>
  <c r="AB229" i="14" s="1"/>
  <c r="I229" i="14"/>
  <c r="Z229" i="14" s="1"/>
  <c r="H229" i="14"/>
  <c r="Y229" i="14" s="1"/>
  <c r="G229" i="14"/>
  <c r="X229" i="14" s="1"/>
  <c r="F229" i="14"/>
  <c r="W229" i="14" s="1"/>
  <c r="E229" i="14"/>
  <c r="V229" i="14" s="1"/>
  <c r="D229" i="14"/>
  <c r="U229" i="14" s="1"/>
  <c r="C229" i="14"/>
  <c r="T229" i="14" s="1"/>
  <c r="J229" i="14" l="1"/>
  <c r="AA229" i="14" s="1"/>
  <c r="J228" i="14" l="1"/>
  <c r="J227" i="14"/>
  <c r="AH226" i="14"/>
  <c r="AG226" i="14"/>
  <c r="O226" i="14"/>
  <c r="AF226" i="14" s="1"/>
  <c r="N226" i="14"/>
  <c r="AE226" i="14" s="1"/>
  <c r="M226" i="14"/>
  <c r="AD226" i="14" s="1"/>
  <c r="L226" i="14"/>
  <c r="AC226" i="14" s="1"/>
  <c r="K226" i="14"/>
  <c r="AB226" i="14" s="1"/>
  <c r="I226" i="14"/>
  <c r="Z226" i="14" s="1"/>
  <c r="H226" i="14"/>
  <c r="Y226" i="14" s="1"/>
  <c r="G226" i="14"/>
  <c r="X226" i="14" s="1"/>
  <c r="F226" i="14"/>
  <c r="W226" i="14" s="1"/>
  <c r="E226" i="14"/>
  <c r="V226" i="14" s="1"/>
  <c r="D226" i="14"/>
  <c r="U226" i="14" s="1"/>
  <c r="C226" i="14"/>
  <c r="T226" i="14" s="1"/>
  <c r="J226" i="14" l="1"/>
  <c r="AA226" i="14" s="1"/>
  <c r="J221" i="14" l="1"/>
  <c r="AH220" i="14"/>
  <c r="AG220" i="14"/>
  <c r="O220" i="14"/>
  <c r="AF220" i="14" s="1"/>
  <c r="N220" i="14"/>
  <c r="AE220" i="14" s="1"/>
  <c r="M220" i="14"/>
  <c r="AD220" i="14" s="1"/>
  <c r="L220" i="14"/>
  <c r="AC220" i="14" s="1"/>
  <c r="K220" i="14"/>
  <c r="AB220" i="14" s="1"/>
  <c r="J220" i="14"/>
  <c r="AA220" i="14" s="1"/>
  <c r="I220" i="14"/>
  <c r="Z220" i="14" s="1"/>
  <c r="H220" i="14"/>
  <c r="Y220" i="14" s="1"/>
  <c r="G220" i="14"/>
  <c r="X220" i="14" s="1"/>
  <c r="F220" i="14"/>
  <c r="W220" i="14" s="1"/>
  <c r="E220" i="14"/>
  <c r="V220" i="14" s="1"/>
  <c r="D220" i="14"/>
  <c r="U220" i="14" s="1"/>
  <c r="C220" i="14"/>
  <c r="T220" i="14" s="1"/>
  <c r="J219" i="14" l="1"/>
  <c r="J218" i="14"/>
  <c r="AH217" i="14"/>
  <c r="AG217" i="14"/>
  <c r="AF217" i="14"/>
  <c r="N217" i="14"/>
  <c r="AE217" i="14" s="1"/>
  <c r="M217" i="14"/>
  <c r="AD217" i="14" s="1"/>
  <c r="L217" i="14"/>
  <c r="AC217" i="14" s="1"/>
  <c r="K217" i="14"/>
  <c r="AB217" i="14" s="1"/>
  <c r="I217" i="14"/>
  <c r="Z217" i="14" s="1"/>
  <c r="H217" i="14"/>
  <c r="Y217" i="14" s="1"/>
  <c r="G217" i="14"/>
  <c r="X217" i="14" s="1"/>
  <c r="F217" i="14"/>
  <c r="W217" i="14" s="1"/>
  <c r="E217" i="14"/>
  <c r="V217" i="14" s="1"/>
  <c r="D217" i="14"/>
  <c r="U217" i="14" s="1"/>
  <c r="C217" i="14"/>
  <c r="T217" i="14" s="1"/>
  <c r="L216" i="14"/>
  <c r="L215" i="14" s="1"/>
  <c r="L214" i="14" s="1"/>
  <c r="L213" i="14" s="1"/>
  <c r="L212" i="14" s="1"/>
  <c r="AC212" i="14" s="1"/>
  <c r="AH212" i="14"/>
  <c r="AG212" i="14"/>
  <c r="O212" i="14"/>
  <c r="AF212" i="14" s="1"/>
  <c r="N212" i="14"/>
  <c r="AE212" i="14" s="1"/>
  <c r="K212" i="14"/>
  <c r="AB212" i="14" s="1"/>
  <c r="I212" i="14"/>
  <c r="Z212" i="14" s="1"/>
  <c r="G212" i="14"/>
  <c r="X212" i="14" s="1"/>
  <c r="F212" i="14"/>
  <c r="W212" i="14" s="1"/>
  <c r="E212" i="14"/>
  <c r="V212" i="14" s="1"/>
  <c r="D212" i="14"/>
  <c r="U212" i="14" s="1"/>
  <c r="C212" i="14"/>
  <c r="T212" i="14" s="1"/>
  <c r="J217" i="14" l="1"/>
  <c r="AA217" i="14" s="1"/>
  <c r="M216" i="14"/>
  <c r="M215" i="14" s="1"/>
  <c r="M214" i="14" s="1"/>
  <c r="M213" i="14" s="1"/>
  <c r="M212" i="14" s="1"/>
  <c r="AD212" i="14" s="1"/>
  <c r="H216" i="14"/>
  <c r="J216" i="14" l="1"/>
  <c r="H215" i="14"/>
  <c r="J208" i="14"/>
  <c r="J207" i="14"/>
  <c r="J206" i="14"/>
  <c r="J205" i="14"/>
  <c r="J204" i="14"/>
  <c r="J203" i="14"/>
  <c r="J202" i="14"/>
  <c r="J201" i="14"/>
  <c r="AH200" i="14"/>
  <c r="AG200" i="14"/>
  <c r="Z200" i="14"/>
  <c r="Y200" i="14"/>
  <c r="X200" i="14"/>
  <c r="W200" i="14"/>
  <c r="V200" i="14"/>
  <c r="O200" i="14"/>
  <c r="AF200" i="14" s="1"/>
  <c r="N200" i="14"/>
  <c r="AE200" i="14" s="1"/>
  <c r="M200" i="14"/>
  <c r="AD200" i="14" s="1"/>
  <c r="L200" i="14"/>
  <c r="AC200" i="14" s="1"/>
  <c r="K200" i="14"/>
  <c r="AB200" i="14" s="1"/>
  <c r="D200" i="14"/>
  <c r="U200" i="14" s="1"/>
  <c r="C200" i="14"/>
  <c r="T200" i="14" s="1"/>
  <c r="J200" i="14" l="1"/>
  <c r="AA200" i="14" s="1"/>
  <c r="J215" i="14"/>
  <c r="H214" i="14"/>
  <c r="J214" i="14" l="1"/>
  <c r="H213" i="14"/>
  <c r="J199" i="14"/>
  <c r="J198" i="14"/>
  <c r="AH197" i="14"/>
  <c r="AG197" i="14"/>
  <c r="AF197" i="14"/>
  <c r="AD197" i="14"/>
  <c r="AB197" i="14"/>
  <c r="N197" i="14"/>
  <c r="AE197" i="14" s="1"/>
  <c r="M197" i="14"/>
  <c r="L197" i="14"/>
  <c r="AC197" i="14" s="1"/>
  <c r="I197" i="14"/>
  <c r="Z197" i="14" s="1"/>
  <c r="H197" i="14"/>
  <c r="Y197" i="14" s="1"/>
  <c r="G197" i="14"/>
  <c r="X197" i="14" s="1"/>
  <c r="F197" i="14"/>
  <c r="W197" i="14" s="1"/>
  <c r="E197" i="14"/>
  <c r="V197" i="14" s="1"/>
  <c r="D197" i="14"/>
  <c r="U197" i="14" s="1"/>
  <c r="C197" i="14"/>
  <c r="T197" i="14" s="1"/>
  <c r="J197" i="14" l="1"/>
  <c r="AA197" i="14" s="1"/>
  <c r="J213" i="14"/>
  <c r="J212" i="14" s="1"/>
  <c r="AA212" i="14" s="1"/>
  <c r="H212" i="14"/>
  <c r="Y212" i="14" s="1"/>
  <c r="J196" i="14" l="1"/>
  <c r="J195" i="14"/>
  <c r="AH194" i="14"/>
  <c r="AG194" i="14"/>
  <c r="O194" i="14"/>
  <c r="AF194" i="14" s="1"/>
  <c r="N194" i="14"/>
  <c r="AE194" i="14" s="1"/>
  <c r="M194" i="14"/>
  <c r="AD194" i="14" s="1"/>
  <c r="L194" i="14"/>
  <c r="AC194" i="14" s="1"/>
  <c r="K194" i="14"/>
  <c r="AB194" i="14" s="1"/>
  <c r="I194" i="14"/>
  <c r="Z194" i="14" s="1"/>
  <c r="H194" i="14"/>
  <c r="Y194" i="14" s="1"/>
  <c r="G194" i="14"/>
  <c r="X194" i="14" s="1"/>
  <c r="F194" i="14"/>
  <c r="W194" i="14" s="1"/>
  <c r="E194" i="14"/>
  <c r="V194" i="14" s="1"/>
  <c r="D194" i="14"/>
  <c r="U194" i="14" s="1"/>
  <c r="C194" i="14"/>
  <c r="T194" i="14" s="1"/>
  <c r="J194" i="14" l="1"/>
  <c r="AA194" i="14" s="1"/>
  <c r="AA183" i="14" l="1"/>
  <c r="AH183" i="14"/>
  <c r="AG183" i="14"/>
  <c r="AF183" i="14"/>
  <c r="AE183" i="14"/>
  <c r="AD183" i="14"/>
  <c r="AC183" i="14"/>
  <c r="AB183" i="14"/>
  <c r="Z183" i="14"/>
  <c r="Y183" i="14"/>
  <c r="X183" i="14"/>
  <c r="W183" i="14"/>
  <c r="V183" i="14"/>
  <c r="U183" i="14"/>
  <c r="T183" i="14"/>
  <c r="AH182" i="14" l="1"/>
  <c r="AG182" i="14"/>
  <c r="AF182" i="14"/>
  <c r="AE182" i="14"/>
  <c r="AD182" i="14"/>
  <c r="AC182" i="14"/>
  <c r="AB182" i="14"/>
  <c r="Z182" i="14"/>
  <c r="Y182" i="14"/>
  <c r="X182" i="14"/>
  <c r="W182" i="14"/>
  <c r="V182" i="14"/>
  <c r="U182" i="14"/>
  <c r="T182" i="14"/>
  <c r="J182" i="14"/>
  <c r="AA182" i="14" s="1"/>
  <c r="J181" i="14" l="1"/>
  <c r="J180" i="14"/>
  <c r="J178" i="14" s="1"/>
  <c r="AA178" i="14" s="1"/>
  <c r="J179" i="14"/>
  <c r="AH178" i="14"/>
  <c r="AG178" i="14"/>
  <c r="O178" i="14"/>
  <c r="AF178" i="14" s="1"/>
  <c r="N178" i="14"/>
  <c r="AE178" i="14" s="1"/>
  <c r="M178" i="14"/>
  <c r="AD178" i="14" s="1"/>
  <c r="L178" i="14"/>
  <c r="AC178" i="14" s="1"/>
  <c r="K178" i="14"/>
  <c r="AB178" i="14" s="1"/>
  <c r="I178" i="14"/>
  <c r="Z178" i="14" s="1"/>
  <c r="H178" i="14"/>
  <c r="Y178" i="14" s="1"/>
  <c r="G178" i="14"/>
  <c r="X178" i="14" s="1"/>
  <c r="F178" i="14"/>
  <c r="W178" i="14" s="1"/>
  <c r="E178" i="14"/>
  <c r="V178" i="14" s="1"/>
  <c r="D178" i="14"/>
  <c r="U178" i="14" s="1"/>
  <c r="C178" i="14"/>
  <c r="T178" i="14" s="1"/>
  <c r="J177" i="14" l="1"/>
  <c r="J176" i="14"/>
  <c r="J175" i="14" s="1"/>
  <c r="AA175" i="14" s="1"/>
  <c r="AH175" i="14"/>
  <c r="AG175" i="14"/>
  <c r="Z175" i="14"/>
  <c r="Y175" i="14"/>
  <c r="X175" i="14"/>
  <c r="V175" i="14"/>
  <c r="U175" i="14"/>
  <c r="O175" i="14"/>
  <c r="AF175" i="14" s="1"/>
  <c r="N175" i="14"/>
  <c r="AE175" i="14" s="1"/>
  <c r="M175" i="14"/>
  <c r="AD175" i="14" s="1"/>
  <c r="L175" i="14"/>
  <c r="AC175" i="14" s="1"/>
  <c r="K175" i="14"/>
  <c r="AB175" i="14" s="1"/>
  <c r="F175" i="14"/>
  <c r="W175" i="14" s="1"/>
  <c r="C175" i="14"/>
  <c r="T175" i="14" s="1"/>
  <c r="AH174" i="14"/>
  <c r="AG174" i="14"/>
  <c r="AF174" i="14"/>
  <c r="AE174" i="14"/>
  <c r="AD174" i="14"/>
  <c r="AC174" i="14"/>
  <c r="AB174" i="14"/>
  <c r="Z174" i="14"/>
  <c r="Y174" i="14"/>
  <c r="X174" i="14"/>
  <c r="W174" i="14"/>
  <c r="V174" i="14"/>
  <c r="U174" i="14"/>
  <c r="T174" i="14"/>
  <c r="J174" i="14"/>
  <c r="AA174" i="14" s="1"/>
  <c r="AH173" i="14" l="1"/>
  <c r="AG173" i="14"/>
  <c r="AF173" i="14"/>
  <c r="AE173" i="14"/>
  <c r="AD173" i="14"/>
  <c r="AC173" i="14"/>
  <c r="AB173" i="14"/>
  <c r="Z173" i="14"/>
  <c r="Y173" i="14"/>
  <c r="X173" i="14"/>
  <c r="W173" i="14"/>
  <c r="V173" i="14"/>
  <c r="U173" i="14"/>
  <c r="T173" i="14"/>
  <c r="AA173" i="14"/>
  <c r="AA170" i="14" l="1"/>
  <c r="AH170" i="14"/>
  <c r="AG170" i="14"/>
  <c r="AF170" i="14"/>
  <c r="AE170" i="14"/>
  <c r="AD170" i="14"/>
  <c r="AC170" i="14"/>
  <c r="AB170" i="14"/>
  <c r="Z170" i="14"/>
  <c r="Y170" i="14"/>
  <c r="X170" i="14"/>
  <c r="W170" i="14"/>
  <c r="V170" i="14"/>
  <c r="U170" i="14"/>
  <c r="T170" i="14"/>
  <c r="AH163" i="14" l="1"/>
  <c r="AG163" i="14"/>
  <c r="Y163" i="14"/>
  <c r="AF163" i="14"/>
  <c r="AE163" i="14"/>
  <c r="AD163" i="14"/>
  <c r="AC163" i="14"/>
  <c r="AB163" i="14"/>
  <c r="Z163" i="14"/>
  <c r="X163" i="14"/>
  <c r="W163" i="14"/>
  <c r="V163" i="14"/>
  <c r="U163" i="14"/>
  <c r="T163" i="14"/>
  <c r="AA163" i="14" l="1"/>
  <c r="J162" i="14" l="1"/>
  <c r="J161" i="14"/>
  <c r="J160" i="14"/>
  <c r="J159" i="14"/>
  <c r="J158" i="14"/>
  <c r="J157" i="14"/>
  <c r="J156" i="14"/>
  <c r="J155" i="14"/>
  <c r="AH154" i="14"/>
  <c r="AG154" i="14"/>
  <c r="O154" i="14"/>
  <c r="AF154" i="14" s="1"/>
  <c r="N154" i="14"/>
  <c r="AE154" i="14" s="1"/>
  <c r="M154" i="14"/>
  <c r="AD154" i="14" s="1"/>
  <c r="L154" i="14"/>
  <c r="AC154" i="14" s="1"/>
  <c r="K154" i="14"/>
  <c r="AB154" i="14" s="1"/>
  <c r="I154" i="14"/>
  <c r="Z154" i="14" s="1"/>
  <c r="H154" i="14"/>
  <c r="Y154" i="14" s="1"/>
  <c r="G154" i="14"/>
  <c r="X154" i="14" s="1"/>
  <c r="F154" i="14"/>
  <c r="W154" i="14" s="1"/>
  <c r="E154" i="14"/>
  <c r="V154" i="14" s="1"/>
  <c r="D154" i="14"/>
  <c r="U154" i="14" s="1"/>
  <c r="C154" i="14"/>
  <c r="T154" i="14" s="1"/>
  <c r="J154" i="14" l="1"/>
  <c r="AA154" i="14" s="1"/>
  <c r="J153" i="14" l="1"/>
  <c r="J152" i="14"/>
  <c r="J151" i="14"/>
  <c r="J150" i="14"/>
  <c r="J149" i="14"/>
  <c r="J148" i="14"/>
  <c r="J147" i="14"/>
  <c r="AH146" i="14"/>
  <c r="AG146" i="14"/>
  <c r="Z146" i="14"/>
  <c r="Y146" i="14"/>
  <c r="X146" i="14"/>
  <c r="W146" i="14"/>
  <c r="V146" i="14"/>
  <c r="U146" i="14"/>
  <c r="O146" i="14"/>
  <c r="AF146" i="14" s="1"/>
  <c r="N146" i="14"/>
  <c r="AE146" i="14" s="1"/>
  <c r="M146" i="14"/>
  <c r="AD146" i="14" s="1"/>
  <c r="L146" i="14"/>
  <c r="AC146" i="14" s="1"/>
  <c r="K146" i="14"/>
  <c r="AB146" i="14" s="1"/>
  <c r="J146" i="14"/>
  <c r="AA146" i="14" s="1"/>
  <c r="C146" i="14"/>
  <c r="T146" i="14" s="1"/>
  <c r="J145" i="14" l="1"/>
  <c r="J144" i="14"/>
  <c r="J143" i="14"/>
  <c r="J142" i="14"/>
  <c r="J141" i="14" s="1"/>
  <c r="AA141" i="14" s="1"/>
  <c r="AH141" i="14"/>
  <c r="AG141" i="14"/>
  <c r="AF141" i="14"/>
  <c r="N141" i="14"/>
  <c r="AE141" i="14" s="1"/>
  <c r="M141" i="14"/>
  <c r="AD141" i="14" s="1"/>
  <c r="L141" i="14"/>
  <c r="AC141" i="14" s="1"/>
  <c r="K141" i="14"/>
  <c r="AB141" i="14" s="1"/>
  <c r="I141" i="14"/>
  <c r="Z141" i="14" s="1"/>
  <c r="H141" i="14"/>
  <c r="Y141" i="14" s="1"/>
  <c r="G141" i="14"/>
  <c r="X141" i="14" s="1"/>
  <c r="F141" i="14"/>
  <c r="W141" i="14" s="1"/>
  <c r="E141" i="14"/>
  <c r="V141" i="14" s="1"/>
  <c r="D141" i="14"/>
  <c r="U141" i="14" s="1"/>
  <c r="C141" i="14"/>
  <c r="T141" i="14" s="1"/>
  <c r="AH140" i="14"/>
  <c r="AG140" i="14"/>
  <c r="AF140" i="14"/>
  <c r="AE140" i="14"/>
  <c r="AD140" i="14"/>
  <c r="AC140" i="14"/>
  <c r="AB140" i="14"/>
  <c r="Z140" i="14"/>
  <c r="Y140" i="14"/>
  <c r="X140" i="14"/>
  <c r="W140" i="14"/>
  <c r="V140" i="14"/>
  <c r="U140" i="14"/>
  <c r="T140" i="14"/>
  <c r="J140" i="14"/>
  <c r="AA140" i="14" s="1"/>
  <c r="AH139" i="14" l="1"/>
  <c r="AG139" i="14"/>
  <c r="AF139" i="14"/>
  <c r="AE139" i="14"/>
  <c r="AD139" i="14"/>
  <c r="AC139" i="14"/>
  <c r="AB139" i="14"/>
  <c r="Z139" i="14"/>
  <c r="Y139" i="14"/>
  <c r="X139" i="14"/>
  <c r="W139" i="14"/>
  <c r="V139" i="14"/>
  <c r="U139" i="14"/>
  <c r="T139" i="14"/>
  <c r="J139" i="14"/>
  <c r="AA139" i="14" s="1"/>
  <c r="J138" i="14" l="1"/>
  <c r="J137" i="14"/>
  <c r="J136" i="14"/>
  <c r="J135" i="14"/>
  <c r="AH134" i="14"/>
  <c r="AG134" i="14"/>
  <c r="O134" i="14"/>
  <c r="AF134" i="14" s="1"/>
  <c r="N134" i="14"/>
  <c r="AE134" i="14" s="1"/>
  <c r="M134" i="14"/>
  <c r="AD134" i="14" s="1"/>
  <c r="L134" i="14"/>
  <c r="AC134" i="14" s="1"/>
  <c r="K134" i="14"/>
  <c r="AB134" i="14" s="1"/>
  <c r="I134" i="14"/>
  <c r="Z134" i="14" s="1"/>
  <c r="H134" i="14"/>
  <c r="Y134" i="14" s="1"/>
  <c r="G134" i="14"/>
  <c r="X134" i="14" s="1"/>
  <c r="F134" i="14"/>
  <c r="W134" i="14" s="1"/>
  <c r="E134" i="14"/>
  <c r="V134" i="14" s="1"/>
  <c r="D134" i="14"/>
  <c r="U134" i="14" s="1"/>
  <c r="C134" i="14"/>
  <c r="T134" i="14" s="1"/>
  <c r="J133" i="14"/>
  <c r="J132" i="14"/>
  <c r="AH131" i="14"/>
  <c r="AG131" i="14"/>
  <c r="O131" i="14"/>
  <c r="AF131" i="14" s="1"/>
  <c r="N131" i="14"/>
  <c r="AE131" i="14" s="1"/>
  <c r="M131" i="14"/>
  <c r="AD131" i="14" s="1"/>
  <c r="L131" i="14"/>
  <c r="AC131" i="14" s="1"/>
  <c r="K131" i="14"/>
  <c r="AB131" i="14" s="1"/>
  <c r="I131" i="14"/>
  <c r="Z131" i="14" s="1"/>
  <c r="H131" i="14"/>
  <c r="Y131" i="14" s="1"/>
  <c r="G131" i="14"/>
  <c r="X131" i="14" s="1"/>
  <c r="F131" i="14"/>
  <c r="W131" i="14" s="1"/>
  <c r="E131" i="14"/>
  <c r="V131" i="14" s="1"/>
  <c r="D131" i="14"/>
  <c r="U131" i="14" s="1"/>
  <c r="C131" i="14"/>
  <c r="T131" i="14" s="1"/>
  <c r="J131" i="14" l="1"/>
  <c r="AA131" i="14" s="1"/>
  <c r="J134" i="14"/>
  <c r="AA134" i="14" s="1"/>
  <c r="J130" i="14" l="1"/>
  <c r="J129" i="14"/>
  <c r="J128" i="14" s="1"/>
  <c r="AA128" i="14" s="1"/>
  <c r="AH128" i="14"/>
  <c r="AG128" i="14"/>
  <c r="O128" i="14"/>
  <c r="AF128" i="14" s="1"/>
  <c r="N128" i="14"/>
  <c r="AE128" i="14" s="1"/>
  <c r="M128" i="14"/>
  <c r="AD128" i="14" s="1"/>
  <c r="L128" i="14"/>
  <c r="AC128" i="14" s="1"/>
  <c r="K128" i="14"/>
  <c r="AB128" i="14" s="1"/>
  <c r="I128" i="14"/>
  <c r="Z128" i="14" s="1"/>
  <c r="H128" i="14"/>
  <c r="Y128" i="14" s="1"/>
  <c r="G128" i="14"/>
  <c r="X128" i="14" s="1"/>
  <c r="F128" i="14"/>
  <c r="W128" i="14" s="1"/>
  <c r="E128" i="14"/>
  <c r="V128" i="14" s="1"/>
  <c r="D128" i="14"/>
  <c r="U128" i="14" s="1"/>
  <c r="C128" i="14"/>
  <c r="T128" i="14" s="1"/>
  <c r="J122" i="14" l="1"/>
  <c r="J121" i="14"/>
  <c r="J120" i="14"/>
  <c r="J119" i="14"/>
  <c r="J118" i="14" s="1"/>
  <c r="AA118" i="14" s="1"/>
  <c r="AH118" i="14"/>
  <c r="AG118" i="14"/>
  <c r="O118" i="14"/>
  <c r="AF118" i="14" s="1"/>
  <c r="N118" i="14"/>
  <c r="AE118" i="14" s="1"/>
  <c r="M118" i="14"/>
  <c r="AD118" i="14" s="1"/>
  <c r="L118" i="14"/>
  <c r="AC118" i="14" s="1"/>
  <c r="K118" i="14"/>
  <c r="AB118" i="14" s="1"/>
  <c r="I118" i="14"/>
  <c r="Z118" i="14" s="1"/>
  <c r="H118" i="14"/>
  <c r="Y118" i="14" s="1"/>
  <c r="G118" i="14"/>
  <c r="X118" i="14" s="1"/>
  <c r="F118" i="14"/>
  <c r="W118" i="14" s="1"/>
  <c r="E118" i="14"/>
  <c r="V118" i="14" s="1"/>
  <c r="D118" i="14"/>
  <c r="U118" i="14" s="1"/>
  <c r="C118" i="14"/>
  <c r="T118" i="14" s="1"/>
  <c r="J117" i="14" l="1"/>
  <c r="J116" i="14"/>
  <c r="J115" i="14"/>
  <c r="J114" i="14" s="1"/>
  <c r="AA114" i="14" s="1"/>
  <c r="AH114" i="14"/>
  <c r="AG114" i="14"/>
  <c r="O114" i="14"/>
  <c r="AF114" i="14" s="1"/>
  <c r="N114" i="14"/>
  <c r="AE114" i="14" s="1"/>
  <c r="M114" i="14"/>
  <c r="AD114" i="14" s="1"/>
  <c r="L114" i="14"/>
  <c r="AC114" i="14" s="1"/>
  <c r="K114" i="14"/>
  <c r="AB114" i="14" s="1"/>
  <c r="I114" i="14"/>
  <c r="Z114" i="14" s="1"/>
  <c r="H114" i="14"/>
  <c r="Y114" i="14" s="1"/>
  <c r="G114" i="14"/>
  <c r="X114" i="14" s="1"/>
  <c r="F114" i="14"/>
  <c r="W114" i="14" s="1"/>
  <c r="E114" i="14"/>
  <c r="V114" i="14" s="1"/>
  <c r="D114" i="14"/>
  <c r="U114" i="14" s="1"/>
  <c r="C114" i="14"/>
  <c r="T114" i="14" s="1"/>
  <c r="J113" i="14" l="1"/>
  <c r="J112" i="14"/>
  <c r="J111" i="14"/>
  <c r="J110" i="14"/>
  <c r="J109" i="14"/>
  <c r="AH108" i="14"/>
  <c r="AG108" i="14"/>
  <c r="AF108" i="14"/>
  <c r="AE108" i="14"/>
  <c r="AB108" i="14"/>
  <c r="M108" i="14"/>
  <c r="AD108" i="14" s="1"/>
  <c r="L108" i="14"/>
  <c r="AC108" i="14" s="1"/>
  <c r="I108" i="14"/>
  <c r="Z108" i="14" s="1"/>
  <c r="H108" i="14"/>
  <c r="Y108" i="14" s="1"/>
  <c r="G108" i="14"/>
  <c r="X108" i="14" s="1"/>
  <c r="F108" i="14"/>
  <c r="W108" i="14" s="1"/>
  <c r="E108" i="14"/>
  <c r="V108" i="14" s="1"/>
  <c r="D108" i="14"/>
  <c r="U108" i="14" s="1"/>
  <c r="C108" i="14"/>
  <c r="T108" i="14" s="1"/>
  <c r="J107" i="14"/>
  <c r="J106" i="14"/>
  <c r="J105" i="14"/>
  <c r="J104" i="14"/>
  <c r="J103" i="14"/>
  <c r="J102" i="14"/>
  <c r="J101" i="14"/>
  <c r="AH100" i="14"/>
  <c r="AG100" i="14"/>
  <c r="O100" i="14"/>
  <c r="AF100" i="14" s="1"/>
  <c r="N100" i="14"/>
  <c r="AE100" i="14" s="1"/>
  <c r="M100" i="14"/>
  <c r="AD100" i="14" s="1"/>
  <c r="L100" i="14"/>
  <c r="AC100" i="14" s="1"/>
  <c r="K100" i="14"/>
  <c r="AB100" i="14" s="1"/>
  <c r="I100" i="14"/>
  <c r="Z100" i="14" s="1"/>
  <c r="H100" i="14"/>
  <c r="Y100" i="14" s="1"/>
  <c r="G100" i="14"/>
  <c r="X100" i="14" s="1"/>
  <c r="F100" i="14"/>
  <c r="W100" i="14" s="1"/>
  <c r="E100" i="14"/>
  <c r="V100" i="14" s="1"/>
  <c r="D100" i="14"/>
  <c r="U100" i="14" s="1"/>
  <c r="C100" i="14"/>
  <c r="T100" i="14" s="1"/>
  <c r="J100" i="14" l="1"/>
  <c r="AA100" i="14" s="1"/>
  <c r="J108" i="14"/>
  <c r="AA108" i="14" s="1"/>
  <c r="AH99" i="14" l="1"/>
  <c r="AG99" i="14"/>
  <c r="AF99" i="14"/>
  <c r="AE99" i="14"/>
  <c r="AD99" i="14"/>
  <c r="AC99" i="14"/>
  <c r="AB99" i="14"/>
  <c r="Z99" i="14"/>
  <c r="Y99" i="14"/>
  <c r="X99" i="14"/>
  <c r="W99" i="14"/>
  <c r="V99" i="14"/>
  <c r="U99" i="14"/>
  <c r="T99" i="14"/>
  <c r="J99" i="14"/>
  <c r="AA99" i="14" s="1"/>
  <c r="J98" i="14" l="1"/>
  <c r="J97" i="14"/>
  <c r="AH96" i="14"/>
  <c r="AG96" i="14"/>
  <c r="Z96" i="14"/>
  <c r="Y96" i="14"/>
  <c r="X96" i="14"/>
  <c r="W96" i="14"/>
  <c r="V96" i="14"/>
  <c r="U96" i="14"/>
  <c r="O96" i="14"/>
  <c r="AF96" i="14" s="1"/>
  <c r="N96" i="14"/>
  <c r="AE96" i="14" s="1"/>
  <c r="M96" i="14"/>
  <c r="AD96" i="14" s="1"/>
  <c r="L96" i="14"/>
  <c r="AC96" i="14" s="1"/>
  <c r="K96" i="14"/>
  <c r="AB96" i="14" s="1"/>
  <c r="C96" i="14"/>
  <c r="T96" i="14" s="1"/>
  <c r="J96" i="14" l="1"/>
  <c r="AA96" i="14" s="1"/>
  <c r="J95" i="14" l="1"/>
  <c r="J94" i="14"/>
  <c r="J93" i="14"/>
  <c r="J92" i="14"/>
  <c r="AH91" i="14"/>
  <c r="AG91" i="14"/>
  <c r="Z91" i="14"/>
  <c r="Y91" i="14"/>
  <c r="X91" i="14"/>
  <c r="U91" i="14"/>
  <c r="O91" i="14"/>
  <c r="AF91" i="14" s="1"/>
  <c r="N91" i="14"/>
  <c r="AE91" i="14" s="1"/>
  <c r="M91" i="14"/>
  <c r="AD91" i="14" s="1"/>
  <c r="L91" i="14"/>
  <c r="AC91" i="14" s="1"/>
  <c r="K91" i="14"/>
  <c r="AB91" i="14" s="1"/>
  <c r="F91" i="14"/>
  <c r="W91" i="14" s="1"/>
  <c r="E91" i="14"/>
  <c r="V91" i="14" s="1"/>
  <c r="C91" i="14"/>
  <c r="T91" i="14" s="1"/>
  <c r="J91" i="14" l="1"/>
  <c r="AA91" i="14" s="1"/>
  <c r="J90" i="14" l="1"/>
  <c r="J89" i="14"/>
  <c r="J88" i="14"/>
  <c r="J86" i="14"/>
  <c r="J85" i="14"/>
  <c r="J84" i="14"/>
  <c r="J83" i="14"/>
  <c r="J81" i="14" s="1"/>
  <c r="AA81" i="14" s="1"/>
  <c r="J82" i="14"/>
  <c r="AH81" i="14"/>
  <c r="AG81" i="14"/>
  <c r="AF81" i="14"/>
  <c r="AE81" i="14"/>
  <c r="AD81" i="14"/>
  <c r="AC81" i="14"/>
  <c r="AB81" i="14"/>
  <c r="I81" i="14"/>
  <c r="Z81" i="14" s="1"/>
  <c r="H81" i="14"/>
  <c r="Y81" i="14" s="1"/>
  <c r="G81" i="14"/>
  <c r="X81" i="14" s="1"/>
  <c r="F81" i="14"/>
  <c r="W81" i="14" s="1"/>
  <c r="E81" i="14"/>
  <c r="V81" i="14" s="1"/>
  <c r="D81" i="14"/>
  <c r="U81" i="14" s="1"/>
  <c r="C81" i="14"/>
  <c r="T81" i="14" s="1"/>
  <c r="J80" i="14" l="1"/>
  <c r="J79" i="14"/>
  <c r="J78" i="14"/>
  <c r="J77" i="14"/>
  <c r="AH76" i="14"/>
  <c r="AG76" i="14"/>
  <c r="O76" i="14"/>
  <c r="AF76" i="14" s="1"/>
  <c r="N76" i="14"/>
  <c r="AE76" i="14" s="1"/>
  <c r="M76" i="14"/>
  <c r="AD76" i="14" s="1"/>
  <c r="L76" i="14"/>
  <c r="AC76" i="14" s="1"/>
  <c r="K76" i="14"/>
  <c r="AB76" i="14" s="1"/>
  <c r="I76" i="14"/>
  <c r="Z76" i="14" s="1"/>
  <c r="H76" i="14"/>
  <c r="Y76" i="14" s="1"/>
  <c r="G76" i="14"/>
  <c r="X76" i="14" s="1"/>
  <c r="F76" i="14"/>
  <c r="W76" i="14" s="1"/>
  <c r="E76" i="14"/>
  <c r="V76" i="14" s="1"/>
  <c r="D76" i="14"/>
  <c r="U76" i="14" s="1"/>
  <c r="C76" i="14"/>
  <c r="T76" i="14" s="1"/>
  <c r="U72" i="14"/>
  <c r="W72" i="14"/>
  <c r="Y72" i="14"/>
  <c r="AC72" i="14"/>
  <c r="AE72" i="14"/>
  <c r="T72" i="14"/>
  <c r="V72" i="14"/>
  <c r="X72" i="14"/>
  <c r="Z72" i="14"/>
  <c r="AB72" i="14"/>
  <c r="AD72" i="14"/>
  <c r="AF72" i="14"/>
  <c r="AG72" i="14"/>
  <c r="AH72" i="14"/>
  <c r="J76" i="14" l="1"/>
  <c r="AA76" i="14" s="1"/>
  <c r="AA72" i="14"/>
  <c r="J71" i="14" l="1"/>
  <c r="J70" i="14"/>
  <c r="J69" i="14"/>
  <c r="J68" i="14"/>
  <c r="AH67" i="14"/>
  <c r="AG67" i="14"/>
  <c r="AF67" i="14"/>
  <c r="AE67" i="14"/>
  <c r="AD67" i="14"/>
  <c r="L67" i="14"/>
  <c r="AC67" i="14" s="1"/>
  <c r="K67" i="14"/>
  <c r="AB67" i="14" s="1"/>
  <c r="J67" i="14"/>
  <c r="AA67" i="14" s="1"/>
  <c r="I67" i="14"/>
  <c r="Z67" i="14" s="1"/>
  <c r="H67" i="14"/>
  <c r="Y67" i="14" s="1"/>
  <c r="G67" i="14"/>
  <c r="X67" i="14" s="1"/>
  <c r="F67" i="14"/>
  <c r="W67" i="14" s="1"/>
  <c r="E67" i="14"/>
  <c r="V67" i="14" s="1"/>
  <c r="D67" i="14"/>
  <c r="U67" i="14" s="1"/>
  <c r="C67" i="14"/>
  <c r="T67" i="14" s="1"/>
  <c r="J66" i="14" l="1"/>
  <c r="J65" i="14"/>
  <c r="J64" i="14"/>
  <c r="J63" i="14"/>
  <c r="AH62" i="14"/>
  <c r="AG62" i="14"/>
  <c r="O62" i="14"/>
  <c r="AF62" i="14" s="1"/>
  <c r="N62" i="14"/>
  <c r="AE62" i="14" s="1"/>
  <c r="M62" i="14"/>
  <c r="AD62" i="14" s="1"/>
  <c r="L62" i="14"/>
  <c r="AC62" i="14" s="1"/>
  <c r="K62" i="14"/>
  <c r="AB62" i="14" s="1"/>
  <c r="I62" i="14"/>
  <c r="Z62" i="14" s="1"/>
  <c r="H62" i="14"/>
  <c r="Y62" i="14" s="1"/>
  <c r="G62" i="14"/>
  <c r="X62" i="14" s="1"/>
  <c r="F62" i="14"/>
  <c r="W62" i="14" s="1"/>
  <c r="E62" i="14"/>
  <c r="V62" i="14" s="1"/>
  <c r="D62" i="14"/>
  <c r="U62" i="14" s="1"/>
  <c r="C62" i="14"/>
  <c r="T62" i="14" s="1"/>
  <c r="J62" i="14" l="1"/>
  <c r="AA62" i="14" s="1"/>
  <c r="J61" i="14" l="1"/>
  <c r="J60" i="14"/>
  <c r="J59" i="14"/>
  <c r="J58" i="14"/>
  <c r="J57" i="14"/>
  <c r="J56" i="14"/>
  <c r="J55" i="14"/>
  <c r="AH54" i="14"/>
  <c r="AG54" i="14"/>
  <c r="O54" i="14"/>
  <c r="AF54" i="14" s="1"/>
  <c r="N54" i="14"/>
  <c r="AE54" i="14" s="1"/>
  <c r="M54" i="14"/>
  <c r="AD54" i="14" s="1"/>
  <c r="L54" i="14"/>
  <c r="AC54" i="14" s="1"/>
  <c r="K54" i="14"/>
  <c r="AB54" i="14" s="1"/>
  <c r="I54" i="14"/>
  <c r="Z54" i="14" s="1"/>
  <c r="H54" i="14"/>
  <c r="Y54" i="14" s="1"/>
  <c r="G54" i="14"/>
  <c r="X54" i="14" s="1"/>
  <c r="F54" i="14"/>
  <c r="W54" i="14" s="1"/>
  <c r="E54" i="14"/>
  <c r="V54" i="14" s="1"/>
  <c r="D54" i="14"/>
  <c r="U54" i="14" s="1"/>
  <c r="C54" i="14"/>
  <c r="T54" i="14" s="1"/>
  <c r="J54" i="14" l="1"/>
  <c r="AA54" i="14" s="1"/>
  <c r="J53" i="14" l="1"/>
  <c r="J52" i="14"/>
  <c r="J51" i="14"/>
  <c r="J50" i="14"/>
  <c r="J49" i="14"/>
  <c r="J48" i="14"/>
  <c r="J47" i="14"/>
  <c r="J46" i="14"/>
  <c r="J45" i="14"/>
  <c r="AH44" i="14"/>
  <c r="AG44" i="14"/>
  <c r="O44" i="14"/>
  <c r="AF44" i="14" s="1"/>
  <c r="N44" i="14"/>
  <c r="AE44" i="14" s="1"/>
  <c r="M44" i="14"/>
  <c r="AD44" i="14" s="1"/>
  <c r="L44" i="14"/>
  <c r="AC44" i="14" s="1"/>
  <c r="K44" i="14"/>
  <c r="AB44" i="14" s="1"/>
  <c r="I44" i="14"/>
  <c r="Z44" i="14" s="1"/>
  <c r="H44" i="14"/>
  <c r="Y44" i="14" s="1"/>
  <c r="G44" i="14"/>
  <c r="X44" i="14" s="1"/>
  <c r="F44" i="14"/>
  <c r="W44" i="14" s="1"/>
  <c r="E44" i="14"/>
  <c r="V44" i="14" s="1"/>
  <c r="D44" i="14"/>
  <c r="U44" i="14" s="1"/>
  <c r="C44" i="14"/>
  <c r="T44" i="14" s="1"/>
  <c r="J44" i="14" l="1"/>
  <c r="AA44" i="14" s="1"/>
  <c r="J43" i="14" l="1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8" i="14" s="1"/>
  <c r="AA18" i="14" s="1"/>
  <c r="J19" i="14"/>
  <c r="AH18" i="14"/>
  <c r="AG18" i="14"/>
  <c r="X18" i="14"/>
  <c r="O18" i="14"/>
  <c r="AF18" i="14" s="1"/>
  <c r="N18" i="14"/>
  <c r="AE18" i="14" s="1"/>
  <c r="M18" i="14"/>
  <c r="AD18" i="14" s="1"/>
  <c r="L18" i="14"/>
  <c r="AC18" i="14" s="1"/>
  <c r="K18" i="14"/>
  <c r="AB18" i="14" s="1"/>
  <c r="I18" i="14"/>
  <c r="Z18" i="14" s="1"/>
  <c r="H18" i="14"/>
  <c r="Y18" i="14" s="1"/>
  <c r="F18" i="14"/>
  <c r="W18" i="14" s="1"/>
  <c r="E18" i="14"/>
  <c r="V18" i="14" s="1"/>
  <c r="D18" i="14"/>
  <c r="U18" i="14" s="1"/>
  <c r="C18" i="14"/>
  <c r="T18" i="14" s="1"/>
  <c r="J15" i="14" l="1"/>
  <c r="J14" i="14" l="1"/>
  <c r="J13" i="14" l="1"/>
  <c r="J12" i="14" l="1"/>
  <c r="J11" i="14" l="1"/>
  <c r="J10" i="14" l="1"/>
  <c r="J9" i="14" l="1"/>
  <c r="J7" i="14" l="1"/>
  <c r="AH268" i="14" l="1"/>
  <c r="AF268" i="14"/>
  <c r="O268" i="14" s="1"/>
  <c r="AD268" i="14"/>
  <c r="M268" i="14" s="1"/>
  <c r="AB268" i="14"/>
  <c r="K268" i="14" s="1"/>
  <c r="Z268" i="14"/>
  <c r="I268" i="14" s="1"/>
  <c r="X268" i="14"/>
  <c r="G268" i="14" s="1"/>
  <c r="V268" i="14"/>
  <c r="E268" i="14" s="1"/>
  <c r="U268" i="14"/>
  <c r="D268" i="14" s="1"/>
  <c r="C268" i="14"/>
  <c r="AH209" i="14"/>
  <c r="AG209" i="14"/>
  <c r="O209" i="14"/>
  <c r="AF209" i="14" s="1"/>
  <c r="N209" i="14"/>
  <c r="AE209" i="14" s="1"/>
  <c r="M209" i="14"/>
  <c r="AD209" i="14" s="1"/>
  <c r="L209" i="14"/>
  <c r="AC209" i="14" s="1"/>
  <c r="K209" i="14"/>
  <c r="AB209" i="14" s="1"/>
  <c r="I209" i="14"/>
  <c r="Z209" i="14" s="1"/>
  <c r="H209" i="14"/>
  <c r="Y209" i="14" s="1"/>
  <c r="G209" i="14"/>
  <c r="X209" i="14" s="1"/>
  <c r="F209" i="14"/>
  <c r="W209" i="14" s="1"/>
  <c r="E209" i="14"/>
  <c r="V209" i="14" s="1"/>
  <c r="D209" i="14"/>
  <c r="U209" i="14" s="1"/>
  <c r="C209" i="14"/>
  <c r="T209" i="14" s="1"/>
  <c r="AH189" i="14"/>
  <c r="AG189" i="14"/>
  <c r="AF189" i="14"/>
  <c r="AE189" i="14"/>
  <c r="AD189" i="14"/>
  <c r="AC189" i="14"/>
  <c r="AB189" i="14"/>
  <c r="Z189" i="14"/>
  <c r="Y189" i="14"/>
  <c r="X189" i="14"/>
  <c r="W189" i="14"/>
  <c r="V189" i="14"/>
  <c r="U189" i="14"/>
  <c r="T189" i="14"/>
  <c r="T225" i="14" s="1"/>
  <c r="AG225" i="14"/>
  <c r="O17" i="14"/>
  <c r="N17" i="14"/>
  <c r="M17" i="14"/>
  <c r="L17" i="14"/>
  <c r="K17" i="14"/>
  <c r="I17" i="14"/>
  <c r="H17" i="14"/>
  <c r="G17" i="14"/>
  <c r="F17" i="14"/>
  <c r="E17" i="14"/>
  <c r="D17" i="14"/>
  <c r="C17" i="14"/>
  <c r="O8" i="14"/>
  <c r="N8" i="14"/>
  <c r="M8" i="14"/>
  <c r="L8" i="14"/>
  <c r="K8" i="14"/>
  <c r="I8" i="14"/>
  <c r="H8" i="14"/>
  <c r="G8" i="14"/>
  <c r="F8" i="14"/>
  <c r="E8" i="14"/>
  <c r="D8" i="14"/>
  <c r="C8" i="14"/>
  <c r="J6" i="14"/>
  <c r="J5" i="14"/>
  <c r="AE268" i="14" l="1"/>
  <c r="N268" i="14" s="1"/>
  <c r="J8" i="14"/>
  <c r="C225" i="14"/>
  <c r="C269" i="14" s="1"/>
  <c r="AC225" i="14"/>
  <c r="L225" i="14" s="1"/>
  <c r="AE225" i="14"/>
  <c r="N225" i="14" s="1"/>
  <c r="J17" i="14"/>
  <c r="W268" i="14"/>
  <c r="F268" i="14" s="1"/>
  <c r="AC268" i="14"/>
  <c r="L268" i="14" s="1"/>
  <c r="AA189" i="14"/>
  <c r="J209" i="14"/>
  <c r="AA209" i="14" s="1"/>
  <c r="W225" i="14"/>
  <c r="F225" i="14" s="1"/>
  <c r="V225" i="14"/>
  <c r="E225" i="14" s="1"/>
  <c r="E269" i="14" s="1"/>
  <c r="Z225" i="14"/>
  <c r="I225" i="14" s="1"/>
  <c r="I269" i="14" s="1"/>
  <c r="AB225" i="14"/>
  <c r="K225" i="14" s="1"/>
  <c r="K269" i="14" s="1"/>
  <c r="AF225" i="14"/>
  <c r="O225" i="14" s="1"/>
  <c r="O269" i="14" s="1"/>
  <c r="U225" i="14"/>
  <c r="D225" i="14" s="1"/>
  <c r="D269" i="14" s="1"/>
  <c r="AD225" i="14"/>
  <c r="M225" i="14" s="1"/>
  <c r="M269" i="14" s="1"/>
  <c r="AH225" i="14"/>
  <c r="Y225" i="14"/>
  <c r="H225" i="14" s="1"/>
  <c r="Y268" i="14"/>
  <c r="H268" i="14" s="1"/>
  <c r="AG268" i="14"/>
  <c r="N269" i="14" l="1"/>
  <c r="F269" i="14"/>
  <c r="L269" i="14"/>
  <c r="H269" i="14"/>
  <c r="AA268" i="14"/>
  <c r="J268" i="14" s="1"/>
  <c r="AA225" i="14" l="1"/>
  <c r="J225" i="14" s="1"/>
  <c r="J269" i="14" s="1"/>
  <c r="X225" i="14"/>
  <c r="G225" i="14" s="1"/>
  <c r="G269" i="14" s="1"/>
</calcChain>
</file>

<file path=xl/sharedStrings.xml><?xml version="1.0" encoding="utf-8"?>
<sst xmlns="http://schemas.openxmlformats.org/spreadsheetml/2006/main" count="1514" uniqueCount="523">
  <si>
    <t>合計</t>
    <rPh sb="0" eb="2">
      <t>ゴウケイ</t>
    </rPh>
    <phoneticPr fontId="3"/>
  </si>
  <si>
    <t>1</t>
  </si>
  <si>
    <t>本館</t>
    <rPh sb="0" eb="2">
      <t>ホンカン</t>
    </rPh>
    <phoneticPr fontId="2"/>
  </si>
  <si>
    <t>2</t>
    <phoneticPr fontId="3"/>
  </si>
  <si>
    <t>県立久喜</t>
    <rPh sb="0" eb="2">
      <t>ケンリツ</t>
    </rPh>
    <rPh sb="2" eb="4">
      <t>クキ</t>
    </rPh>
    <phoneticPr fontId="2"/>
  </si>
  <si>
    <t>県立　計</t>
    <rPh sb="0" eb="2">
      <t>ケンリツ</t>
    </rPh>
    <rPh sb="3" eb="4">
      <t>ケイ</t>
    </rPh>
    <phoneticPr fontId="3"/>
  </si>
  <si>
    <t>総合教育セ</t>
    <rPh sb="0" eb="2">
      <t>ソウゴウ</t>
    </rPh>
    <rPh sb="2" eb="3">
      <t>キョウ</t>
    </rPh>
    <rPh sb="3" eb="4">
      <t>イク</t>
    </rPh>
    <phoneticPr fontId="2"/>
  </si>
  <si>
    <t>県議会図書室</t>
    <rPh sb="0" eb="3">
      <t>ケンギカイ</t>
    </rPh>
    <rPh sb="3" eb="6">
      <t>トショシツ</t>
    </rPh>
    <phoneticPr fontId="2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</si>
  <si>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</si>
  <si>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</si>
  <si>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</si>
  <si>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</si>
  <si>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</si>
  <si>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2"/>
  </si>
  <si>
    <t>専門　計</t>
    <rPh sb="0" eb="2">
      <t>センモン</t>
    </rPh>
    <rPh sb="3" eb="4">
      <t>ケイ</t>
    </rPh>
    <phoneticPr fontId="3"/>
  </si>
  <si>
    <t>さいたま市</t>
    <rPh sb="4" eb="5">
      <t>シ</t>
    </rPh>
    <phoneticPr fontId="2"/>
  </si>
  <si>
    <t>1-1</t>
  </si>
  <si>
    <t>さいたま中央</t>
    <rPh sb="4" eb="6">
      <t>チュウオウ</t>
    </rPh>
    <phoneticPr fontId="2"/>
  </si>
  <si>
    <t>***</t>
  </si>
  <si>
    <t>1-2</t>
  </si>
  <si>
    <t>北浦和</t>
    <rPh sb="0" eb="3">
      <t>キタウラワ</t>
    </rPh>
    <phoneticPr fontId="2"/>
  </si>
  <si>
    <t>1-3</t>
  </si>
  <si>
    <t>東浦和</t>
    <rPh sb="0" eb="2">
      <t>ヒガシウラ</t>
    </rPh>
    <rPh sb="2" eb="3">
      <t>ワ</t>
    </rPh>
    <phoneticPr fontId="2"/>
  </si>
  <si>
    <t>1-4</t>
  </si>
  <si>
    <t>美園</t>
    <rPh sb="0" eb="2">
      <t>ミソノ</t>
    </rPh>
    <phoneticPr fontId="3"/>
  </si>
  <si>
    <t>1-5</t>
  </si>
  <si>
    <t>大宮</t>
    <rPh sb="0" eb="2">
      <t>オオミヤ</t>
    </rPh>
    <phoneticPr fontId="2"/>
  </si>
  <si>
    <t>○</t>
  </si>
  <si>
    <t>1-6</t>
  </si>
  <si>
    <t>桜木</t>
    <rPh sb="0" eb="2">
      <t>サクラギ</t>
    </rPh>
    <phoneticPr fontId="2"/>
  </si>
  <si>
    <t>1-7</t>
  </si>
  <si>
    <t>大宮西部</t>
    <rPh sb="0" eb="2">
      <t>オオミヤ</t>
    </rPh>
    <rPh sb="2" eb="4">
      <t>セイブ</t>
    </rPh>
    <phoneticPr fontId="2"/>
  </si>
  <si>
    <t>1-8</t>
  </si>
  <si>
    <t>馬宮</t>
    <rPh sb="0" eb="2">
      <t>マミヤ</t>
    </rPh>
    <phoneticPr fontId="2"/>
  </si>
  <si>
    <t>1-9</t>
  </si>
  <si>
    <t>三橋分館</t>
    <rPh sb="0" eb="2">
      <t>ミハシ</t>
    </rPh>
    <rPh sb="2" eb="4">
      <t>ブンカン</t>
    </rPh>
    <phoneticPr fontId="2"/>
  </si>
  <si>
    <t>1-10</t>
  </si>
  <si>
    <t>春野</t>
    <rPh sb="0" eb="2">
      <t>ハルノ</t>
    </rPh>
    <phoneticPr fontId="2"/>
  </si>
  <si>
    <t>1-11</t>
  </si>
  <si>
    <t>大宮東</t>
    <rPh sb="0" eb="2">
      <t>オオミヤ</t>
    </rPh>
    <rPh sb="2" eb="3">
      <t>ヒガシ</t>
    </rPh>
    <phoneticPr fontId="2"/>
  </si>
  <si>
    <t>1-12</t>
  </si>
  <si>
    <t>七里</t>
    <rPh sb="0" eb="1">
      <t>ナナ</t>
    </rPh>
    <rPh sb="1" eb="2">
      <t>サト</t>
    </rPh>
    <phoneticPr fontId="2"/>
  </si>
  <si>
    <t>1-13</t>
  </si>
  <si>
    <t>片柳</t>
    <rPh sb="0" eb="2">
      <t>カタヤナギ</t>
    </rPh>
    <phoneticPr fontId="2"/>
  </si>
  <si>
    <t>1-14</t>
  </si>
  <si>
    <t>与野</t>
    <rPh sb="0" eb="2">
      <t>ヨノ</t>
    </rPh>
    <phoneticPr fontId="2"/>
  </si>
  <si>
    <t>1-15</t>
  </si>
  <si>
    <t>与野南</t>
    <rPh sb="0" eb="2">
      <t>ヨノ</t>
    </rPh>
    <rPh sb="2" eb="3">
      <t>ミナミ</t>
    </rPh>
    <phoneticPr fontId="2"/>
  </si>
  <si>
    <t>1-16</t>
  </si>
  <si>
    <t>西分館</t>
    <rPh sb="0" eb="1">
      <t>ニシ</t>
    </rPh>
    <rPh sb="1" eb="3">
      <t>ブンカン</t>
    </rPh>
    <phoneticPr fontId="2"/>
  </si>
  <si>
    <t>1-17</t>
  </si>
  <si>
    <t>岩槻</t>
    <rPh sb="0" eb="2">
      <t>イワツキ</t>
    </rPh>
    <phoneticPr fontId="2"/>
  </si>
  <si>
    <t>1-18</t>
  </si>
  <si>
    <t>岩槻駅東口</t>
    <rPh sb="0" eb="2">
      <t>イワツキ</t>
    </rPh>
    <rPh sb="2" eb="3">
      <t>エキ</t>
    </rPh>
    <rPh sb="3" eb="4">
      <t>ヒガシ</t>
    </rPh>
    <rPh sb="4" eb="5">
      <t>クチ</t>
    </rPh>
    <phoneticPr fontId="2"/>
  </si>
  <si>
    <t>1-19</t>
  </si>
  <si>
    <t>岩槻東部</t>
    <rPh sb="0" eb="2">
      <t>イワツキ</t>
    </rPh>
    <rPh sb="2" eb="4">
      <t>トウブ</t>
    </rPh>
    <phoneticPr fontId="2"/>
  </si>
  <si>
    <t>1-20</t>
  </si>
  <si>
    <t>桜</t>
    <rPh sb="0" eb="1">
      <t>サクラ</t>
    </rPh>
    <phoneticPr fontId="2"/>
  </si>
  <si>
    <t>1-21</t>
  </si>
  <si>
    <t>大久保東</t>
    <rPh sb="0" eb="3">
      <t>オオクボ</t>
    </rPh>
    <rPh sb="3" eb="4">
      <t>ヒガシ</t>
    </rPh>
    <phoneticPr fontId="2"/>
  </si>
  <si>
    <t>1-22</t>
  </si>
  <si>
    <t>北</t>
    <rPh sb="0" eb="1">
      <t>キタ</t>
    </rPh>
    <phoneticPr fontId="2"/>
  </si>
  <si>
    <t>1-23</t>
  </si>
  <si>
    <t>宮原</t>
    <rPh sb="0" eb="2">
      <t>ミヤハラ</t>
    </rPh>
    <phoneticPr fontId="2"/>
  </si>
  <si>
    <t>1-24</t>
  </si>
  <si>
    <t>武蔵浦和</t>
    <rPh sb="0" eb="2">
      <t>ムサシ</t>
    </rPh>
    <rPh sb="2" eb="4">
      <t>ウラワ</t>
    </rPh>
    <phoneticPr fontId="3"/>
  </si>
  <si>
    <t>南浦和</t>
    <rPh sb="0" eb="3">
      <t>ミナミウラワ</t>
    </rPh>
    <phoneticPr fontId="2"/>
  </si>
  <si>
    <t>2</t>
  </si>
  <si>
    <t>上尾市</t>
    <rPh sb="0" eb="3">
      <t>アゲオシ</t>
    </rPh>
    <phoneticPr fontId="2"/>
  </si>
  <si>
    <t>2-1</t>
  </si>
  <si>
    <t>2-2</t>
  </si>
  <si>
    <t>上尾駅前</t>
    <rPh sb="0" eb="2">
      <t>アゲオ</t>
    </rPh>
    <rPh sb="2" eb="4">
      <t>エキマエ</t>
    </rPh>
    <phoneticPr fontId="2"/>
  </si>
  <si>
    <t>2-3</t>
  </si>
  <si>
    <t>大石</t>
    <rPh sb="0" eb="2">
      <t>オオイシ</t>
    </rPh>
    <phoneticPr fontId="2"/>
  </si>
  <si>
    <t>2-4</t>
  </si>
  <si>
    <t>瓦葺</t>
    <rPh sb="0" eb="2">
      <t>カワラブキ</t>
    </rPh>
    <phoneticPr fontId="2"/>
  </si>
  <si>
    <t>2-5</t>
  </si>
  <si>
    <t>平方</t>
    <rPh sb="0" eb="2">
      <t>ヒラカタ</t>
    </rPh>
    <phoneticPr fontId="2"/>
  </si>
  <si>
    <t>2-6</t>
  </si>
  <si>
    <t>たちばな</t>
  </si>
  <si>
    <t>2-7</t>
  </si>
  <si>
    <t>上平公</t>
    <rPh sb="0" eb="1">
      <t>ウエ</t>
    </rPh>
    <rPh sb="1" eb="2">
      <t>ヒラ</t>
    </rPh>
    <rPh sb="2" eb="3">
      <t>コウ</t>
    </rPh>
    <phoneticPr fontId="2"/>
  </si>
  <si>
    <t>2-8</t>
  </si>
  <si>
    <t>原市公</t>
    <rPh sb="0" eb="2">
      <t>ハライチ</t>
    </rPh>
    <rPh sb="2" eb="3">
      <t>コウ</t>
    </rPh>
    <phoneticPr fontId="2"/>
  </si>
  <si>
    <t>2-9</t>
  </si>
  <si>
    <t>大谷公</t>
    <rPh sb="0" eb="2">
      <t>オオヤ</t>
    </rPh>
    <rPh sb="2" eb="3">
      <t>コウ</t>
    </rPh>
    <phoneticPr fontId="2"/>
  </si>
  <si>
    <t>朝霞市</t>
    <rPh sb="0" eb="3">
      <t>アサカシ</t>
    </rPh>
    <phoneticPr fontId="0"/>
  </si>
  <si>
    <t>3-1</t>
  </si>
  <si>
    <t>朝霞</t>
    <rPh sb="0" eb="2">
      <t>アサカ</t>
    </rPh>
    <phoneticPr fontId="0"/>
  </si>
  <si>
    <t>3-2</t>
  </si>
  <si>
    <t>北分館</t>
    <rPh sb="0" eb="1">
      <t>キタ</t>
    </rPh>
    <rPh sb="1" eb="3">
      <t>ブンカン</t>
    </rPh>
    <phoneticPr fontId="0"/>
  </si>
  <si>
    <t>3-3</t>
  </si>
  <si>
    <t>東朝霞公</t>
    <rPh sb="0" eb="1">
      <t>ヒガシ</t>
    </rPh>
    <rPh sb="1" eb="3">
      <t>アサカ</t>
    </rPh>
    <rPh sb="3" eb="4">
      <t>コウ</t>
    </rPh>
    <phoneticPr fontId="0"/>
  </si>
  <si>
    <t>3-4</t>
  </si>
  <si>
    <t>西朝霞公</t>
    <rPh sb="0" eb="1">
      <t>ニシ</t>
    </rPh>
    <rPh sb="1" eb="3">
      <t>アサカ</t>
    </rPh>
    <rPh sb="3" eb="4">
      <t>コウ</t>
    </rPh>
    <phoneticPr fontId="0"/>
  </si>
  <si>
    <t>3-5</t>
  </si>
  <si>
    <t>南朝霞公</t>
    <rPh sb="0" eb="1">
      <t>ミナミ</t>
    </rPh>
    <rPh sb="1" eb="3">
      <t>アサカ</t>
    </rPh>
    <rPh sb="3" eb="4">
      <t>コウ</t>
    </rPh>
    <phoneticPr fontId="0"/>
  </si>
  <si>
    <t>3-6</t>
  </si>
  <si>
    <t>北朝霞公</t>
    <rPh sb="0" eb="1">
      <t>キタ</t>
    </rPh>
    <rPh sb="3" eb="4">
      <t>コウ</t>
    </rPh>
    <phoneticPr fontId="0"/>
  </si>
  <si>
    <t>3-7</t>
  </si>
  <si>
    <t>内間木公</t>
    <rPh sb="0" eb="2">
      <t>ウチマ</t>
    </rPh>
    <rPh sb="2" eb="3">
      <t>キ</t>
    </rPh>
    <rPh sb="3" eb="4">
      <t>コウ</t>
    </rPh>
    <phoneticPr fontId="0"/>
  </si>
  <si>
    <t>入間市</t>
    <rPh sb="0" eb="3">
      <t>イルマシ</t>
    </rPh>
    <phoneticPr fontId="2"/>
  </si>
  <si>
    <t>4-1</t>
  </si>
  <si>
    <t>入間市立</t>
    <rPh sb="0" eb="4">
      <t>イルマシリツ</t>
    </rPh>
    <phoneticPr fontId="2"/>
  </si>
  <si>
    <t>4-2</t>
  </si>
  <si>
    <t>西武分</t>
    <rPh sb="0" eb="2">
      <t>セイブ</t>
    </rPh>
    <rPh sb="2" eb="3">
      <t>ブン</t>
    </rPh>
    <phoneticPr fontId="2"/>
  </si>
  <si>
    <t>4-3</t>
  </si>
  <si>
    <t>金子分</t>
    <rPh sb="0" eb="2">
      <t>カネコ</t>
    </rPh>
    <rPh sb="2" eb="3">
      <t>ブン</t>
    </rPh>
    <phoneticPr fontId="2"/>
  </si>
  <si>
    <t>4-4</t>
  </si>
  <si>
    <t>藤沢分</t>
    <rPh sb="0" eb="2">
      <t>フジサワ</t>
    </rPh>
    <rPh sb="2" eb="3">
      <t>ブン</t>
    </rPh>
    <phoneticPr fontId="2"/>
  </si>
  <si>
    <t>桶川市</t>
    <rPh sb="0" eb="3">
      <t>オケガワシ</t>
    </rPh>
    <phoneticPr fontId="2"/>
  </si>
  <si>
    <t>5-1</t>
  </si>
  <si>
    <t>5-2</t>
  </si>
  <si>
    <t>5-3</t>
  </si>
  <si>
    <t>春日部市</t>
    <rPh sb="0" eb="4">
      <t>カスカベシ</t>
    </rPh>
    <phoneticPr fontId="2"/>
  </si>
  <si>
    <t>6-1</t>
  </si>
  <si>
    <t>中央</t>
    <rPh sb="0" eb="2">
      <t>チュウオウ</t>
    </rPh>
    <phoneticPr fontId="2"/>
  </si>
  <si>
    <t>6-2</t>
  </si>
  <si>
    <t>武里</t>
    <rPh sb="0" eb="2">
      <t>タケサト</t>
    </rPh>
    <phoneticPr fontId="2"/>
  </si>
  <si>
    <t>6-3</t>
  </si>
  <si>
    <t>庄和</t>
    <rPh sb="0" eb="2">
      <t>ショウワ</t>
    </rPh>
    <phoneticPr fontId="2"/>
  </si>
  <si>
    <t>加須市</t>
    <rPh sb="0" eb="3">
      <t>カゾシ</t>
    </rPh>
    <phoneticPr fontId="2"/>
  </si>
  <si>
    <t>7-1</t>
  </si>
  <si>
    <t>7-2</t>
  </si>
  <si>
    <t>7-3</t>
  </si>
  <si>
    <t>7-4</t>
  </si>
  <si>
    <t>川口市</t>
    <rPh sb="0" eb="3">
      <t>カワグチシ</t>
    </rPh>
    <phoneticPr fontId="2"/>
  </si>
  <si>
    <t>8-1</t>
  </si>
  <si>
    <t>8-2</t>
  </si>
  <si>
    <t>前川</t>
    <rPh sb="0" eb="2">
      <t>マエカワ</t>
    </rPh>
    <phoneticPr fontId="2"/>
  </si>
  <si>
    <t>8-3</t>
  </si>
  <si>
    <t>新郷</t>
    <rPh sb="0" eb="2">
      <t>シンゴウ</t>
    </rPh>
    <phoneticPr fontId="2"/>
  </si>
  <si>
    <t>8-4</t>
  </si>
  <si>
    <t>横曽根</t>
    <rPh sb="0" eb="3">
      <t>ヨコゾネ</t>
    </rPh>
    <phoneticPr fontId="2"/>
  </si>
  <si>
    <t>8-5</t>
  </si>
  <si>
    <t>戸塚</t>
    <rPh sb="0" eb="2">
      <t>トツカ</t>
    </rPh>
    <phoneticPr fontId="2"/>
  </si>
  <si>
    <t>8-6</t>
  </si>
  <si>
    <t>8-7</t>
  </si>
  <si>
    <t>芝園</t>
  </si>
  <si>
    <t>芝北</t>
    <rPh sb="0" eb="1">
      <t>シバ</t>
    </rPh>
    <rPh sb="1" eb="2">
      <t>キタ</t>
    </rPh>
    <phoneticPr fontId="2"/>
  </si>
  <si>
    <t>8-9</t>
  </si>
  <si>
    <t>南鳩ヶ谷</t>
    <rPh sb="0" eb="1">
      <t>ミナミ</t>
    </rPh>
    <rPh sb="1" eb="4">
      <t>ハトガヤ</t>
    </rPh>
    <phoneticPr fontId="3"/>
  </si>
  <si>
    <t>9-1</t>
  </si>
  <si>
    <t>9-2</t>
  </si>
  <si>
    <t>9-3</t>
  </si>
  <si>
    <t>9-4</t>
  </si>
  <si>
    <t>10</t>
  </si>
  <si>
    <t>北本市</t>
    <rPh sb="0" eb="3">
      <t>キタモトシ</t>
    </rPh>
    <phoneticPr fontId="2"/>
  </si>
  <si>
    <t>10-1</t>
    <phoneticPr fontId="3"/>
  </si>
  <si>
    <t>中央</t>
    <rPh sb="0" eb="2">
      <t>チュウオウ</t>
    </rPh>
    <phoneticPr fontId="3"/>
  </si>
  <si>
    <t>10-2</t>
    <phoneticPr fontId="3"/>
  </si>
  <si>
    <t>こども</t>
    <phoneticPr fontId="2"/>
  </si>
  <si>
    <t>11</t>
  </si>
  <si>
    <t>行田市</t>
    <rPh sb="0" eb="3">
      <t>ギョウダシ</t>
    </rPh>
    <phoneticPr fontId="2"/>
  </si>
  <si>
    <t>久喜市</t>
    <rPh sb="0" eb="3">
      <t>クキシ</t>
    </rPh>
    <phoneticPr fontId="2"/>
  </si>
  <si>
    <t>12-1</t>
  </si>
  <si>
    <t>12-2</t>
  </si>
  <si>
    <t>菖蒲</t>
    <rPh sb="0" eb="2">
      <t>ショウブ</t>
    </rPh>
    <phoneticPr fontId="2"/>
  </si>
  <si>
    <t>12-3</t>
  </si>
  <si>
    <t>栗橋文</t>
    <rPh sb="0" eb="2">
      <t>クリハシ</t>
    </rPh>
    <rPh sb="2" eb="3">
      <t>ブン</t>
    </rPh>
    <phoneticPr fontId="2"/>
  </si>
  <si>
    <t>12-4</t>
  </si>
  <si>
    <t>鷲宮</t>
    <rPh sb="0" eb="2">
      <t>ワシノミヤ</t>
    </rPh>
    <phoneticPr fontId="2"/>
  </si>
  <si>
    <t>12-5</t>
  </si>
  <si>
    <t>東公</t>
    <rPh sb="0" eb="1">
      <t>ヒガシ</t>
    </rPh>
    <rPh sb="1" eb="2">
      <t>コウ</t>
    </rPh>
    <phoneticPr fontId="2"/>
  </si>
  <si>
    <t>12-6</t>
  </si>
  <si>
    <t>西公</t>
    <rPh sb="0" eb="1">
      <t>ニシ</t>
    </rPh>
    <rPh sb="1" eb="2">
      <t>コウ</t>
    </rPh>
    <phoneticPr fontId="2"/>
  </si>
  <si>
    <t>12-7</t>
  </si>
  <si>
    <t>森下公</t>
    <rPh sb="0" eb="2">
      <t>モリシタ</t>
    </rPh>
    <rPh sb="2" eb="3">
      <t>コウ</t>
    </rPh>
    <phoneticPr fontId="2"/>
  </si>
  <si>
    <t>13</t>
  </si>
  <si>
    <t>13-1</t>
  </si>
  <si>
    <t>13-2</t>
  </si>
  <si>
    <t>13-3</t>
  </si>
  <si>
    <t>13-4</t>
  </si>
  <si>
    <t>鴻巣市</t>
    <rPh sb="0" eb="3">
      <t>コウノスシ</t>
    </rPh>
    <phoneticPr fontId="2"/>
  </si>
  <si>
    <t>14-1</t>
  </si>
  <si>
    <t>鴻巣中央</t>
    <rPh sb="0" eb="2">
      <t>コウノス</t>
    </rPh>
    <rPh sb="2" eb="4">
      <t>チュウオウ</t>
    </rPh>
    <phoneticPr fontId="2"/>
  </si>
  <si>
    <t>14-2</t>
  </si>
  <si>
    <t>吹上</t>
    <rPh sb="0" eb="2">
      <t>フキアゲ</t>
    </rPh>
    <phoneticPr fontId="2"/>
  </si>
  <si>
    <t>14-3</t>
  </si>
  <si>
    <t>川里</t>
    <rPh sb="0" eb="2">
      <t>カワサト</t>
    </rPh>
    <phoneticPr fontId="2"/>
  </si>
  <si>
    <t>越谷市</t>
    <rPh sb="0" eb="3">
      <t>コシガヤシ</t>
    </rPh>
    <phoneticPr fontId="2"/>
  </si>
  <si>
    <t>15-1</t>
  </si>
  <si>
    <t>越谷市立</t>
    <rPh sb="0" eb="2">
      <t>コシガヤ</t>
    </rPh>
    <rPh sb="2" eb="4">
      <t>シリツ</t>
    </rPh>
    <phoneticPr fontId="2"/>
  </si>
  <si>
    <t>15-2</t>
  </si>
  <si>
    <t>北部</t>
    <rPh sb="0" eb="2">
      <t>ホクブ</t>
    </rPh>
    <phoneticPr fontId="2"/>
  </si>
  <si>
    <t>15-3</t>
  </si>
  <si>
    <t>南部</t>
    <rPh sb="0" eb="2">
      <t>ナンブ</t>
    </rPh>
    <phoneticPr fontId="2"/>
  </si>
  <si>
    <t>15-4</t>
    <phoneticPr fontId="3"/>
  </si>
  <si>
    <t>坂戸市</t>
    <rPh sb="0" eb="2">
      <t>サカト</t>
    </rPh>
    <rPh sb="2" eb="3">
      <t>シ</t>
    </rPh>
    <phoneticPr fontId="2"/>
  </si>
  <si>
    <t>16-1</t>
  </si>
  <si>
    <t>坂戸市中央</t>
    <rPh sb="0" eb="3">
      <t>サカドシ</t>
    </rPh>
    <rPh sb="3" eb="5">
      <t>チュウオウ</t>
    </rPh>
    <phoneticPr fontId="2"/>
  </si>
  <si>
    <t>16-2</t>
  </si>
  <si>
    <t>勝呂分</t>
    <rPh sb="0" eb="2">
      <t>スグロ</t>
    </rPh>
    <rPh sb="2" eb="3">
      <t>ブン</t>
    </rPh>
    <phoneticPr fontId="2"/>
  </si>
  <si>
    <t>16-3</t>
  </si>
  <si>
    <t>大家分</t>
    <rPh sb="0" eb="2">
      <t>オオヤ</t>
    </rPh>
    <rPh sb="2" eb="3">
      <t>ブン</t>
    </rPh>
    <phoneticPr fontId="2"/>
  </si>
  <si>
    <t>16-4</t>
  </si>
  <si>
    <t>城山公</t>
    <rPh sb="0" eb="2">
      <t>シロヤマ</t>
    </rPh>
    <rPh sb="2" eb="3">
      <t>コウ</t>
    </rPh>
    <phoneticPr fontId="2"/>
  </si>
  <si>
    <t>幸手市</t>
    <rPh sb="0" eb="3">
      <t>サッテシ</t>
    </rPh>
    <phoneticPr fontId="2"/>
  </si>
  <si>
    <t>17-1</t>
    <phoneticPr fontId="3"/>
  </si>
  <si>
    <t>幸手市立</t>
    <rPh sb="0" eb="3">
      <t>サッテシ</t>
    </rPh>
    <rPh sb="3" eb="4">
      <t>リツ</t>
    </rPh>
    <phoneticPr fontId="3"/>
  </si>
  <si>
    <t>17-2</t>
    <phoneticPr fontId="3"/>
  </si>
  <si>
    <t>香日向</t>
    <rPh sb="0" eb="1">
      <t>コウ</t>
    </rPh>
    <rPh sb="1" eb="3">
      <t>ヒナタ</t>
    </rPh>
    <phoneticPr fontId="3"/>
  </si>
  <si>
    <t>狭山市</t>
    <rPh sb="0" eb="3">
      <t>サヤマシ</t>
    </rPh>
    <phoneticPr fontId="2"/>
  </si>
  <si>
    <t>18-1</t>
  </si>
  <si>
    <t>狭山中央</t>
    <rPh sb="0" eb="2">
      <t>サヤマ</t>
    </rPh>
    <rPh sb="2" eb="4">
      <t>チュウオウ</t>
    </rPh>
    <phoneticPr fontId="2"/>
  </si>
  <si>
    <t>18-2</t>
  </si>
  <si>
    <t>狭山台</t>
    <rPh sb="0" eb="3">
      <t>サヤマダイ</t>
    </rPh>
    <phoneticPr fontId="2"/>
  </si>
  <si>
    <t>19-1</t>
  </si>
  <si>
    <t>19-2</t>
  </si>
  <si>
    <t>19-3</t>
  </si>
  <si>
    <t>19-4</t>
  </si>
  <si>
    <t>20</t>
    <phoneticPr fontId="3"/>
  </si>
  <si>
    <t>白岡市</t>
    <rPh sb="0" eb="2">
      <t>シラオカ</t>
    </rPh>
    <rPh sb="2" eb="3">
      <t>シ</t>
    </rPh>
    <phoneticPr fontId="2"/>
  </si>
  <si>
    <t>21</t>
    <phoneticPr fontId="3"/>
  </si>
  <si>
    <t>草加市</t>
    <rPh sb="0" eb="2">
      <t>ソウカ</t>
    </rPh>
    <rPh sb="2" eb="3">
      <t>シ</t>
    </rPh>
    <phoneticPr fontId="2"/>
  </si>
  <si>
    <t>22-1</t>
  </si>
  <si>
    <t>22-2</t>
  </si>
  <si>
    <t>22-3</t>
  </si>
  <si>
    <t>22-4</t>
  </si>
  <si>
    <t>23</t>
    <phoneticPr fontId="3"/>
  </si>
  <si>
    <t>鶴ヶ島市</t>
    <rPh sb="0" eb="4">
      <t>ツルガシマシ</t>
    </rPh>
    <phoneticPr fontId="2"/>
  </si>
  <si>
    <t>23-1</t>
  </si>
  <si>
    <t>鶴ヶ島中央</t>
    <rPh sb="0" eb="3">
      <t>ツルガシマ</t>
    </rPh>
    <rPh sb="3" eb="5">
      <t>チュウオウ</t>
    </rPh>
    <phoneticPr fontId="2"/>
  </si>
  <si>
    <t>23-2</t>
  </si>
  <si>
    <t>東分</t>
    <rPh sb="0" eb="1">
      <t>ヒガシ</t>
    </rPh>
    <rPh sb="1" eb="2">
      <t>ブン</t>
    </rPh>
    <phoneticPr fontId="2"/>
  </si>
  <si>
    <t>23-3</t>
  </si>
  <si>
    <t>西分</t>
    <rPh sb="0" eb="1">
      <t>ニシ</t>
    </rPh>
    <rPh sb="1" eb="2">
      <t>ブン</t>
    </rPh>
    <phoneticPr fontId="2"/>
  </si>
  <si>
    <t>23-4</t>
  </si>
  <si>
    <t>南分</t>
    <rPh sb="0" eb="1">
      <t>ミナミ</t>
    </rPh>
    <rPh sb="1" eb="2">
      <t>ブン</t>
    </rPh>
    <phoneticPr fontId="2"/>
  </si>
  <si>
    <t>23-5</t>
  </si>
  <si>
    <t>北分</t>
    <rPh sb="0" eb="1">
      <t>キタ</t>
    </rPh>
    <rPh sb="1" eb="2">
      <t>ブン</t>
    </rPh>
    <phoneticPr fontId="2"/>
  </si>
  <si>
    <t>23-6</t>
  </si>
  <si>
    <t>富士見分</t>
    <rPh sb="0" eb="3">
      <t>フジミ</t>
    </rPh>
    <rPh sb="3" eb="4">
      <t>ブン</t>
    </rPh>
    <phoneticPr fontId="2"/>
  </si>
  <si>
    <t>23-7</t>
  </si>
  <si>
    <t>大橋分</t>
    <rPh sb="0" eb="2">
      <t>オオハシ</t>
    </rPh>
    <rPh sb="2" eb="3">
      <t>ブン</t>
    </rPh>
    <phoneticPr fontId="2"/>
  </si>
  <si>
    <t>所沢市</t>
    <rPh sb="0" eb="3">
      <t>トコロザワシ</t>
    </rPh>
    <phoneticPr fontId="2"/>
  </si>
  <si>
    <t>24-1</t>
  </si>
  <si>
    <t>24-2</t>
  </si>
  <si>
    <t>所沢分</t>
    <rPh sb="0" eb="2">
      <t>トコロザワ</t>
    </rPh>
    <rPh sb="2" eb="3">
      <t>ブン</t>
    </rPh>
    <phoneticPr fontId="2"/>
  </si>
  <si>
    <t>24-3</t>
  </si>
  <si>
    <t>椿峰分</t>
    <rPh sb="0" eb="1">
      <t>ツバキ</t>
    </rPh>
    <rPh sb="1" eb="2">
      <t>ミネ</t>
    </rPh>
    <rPh sb="2" eb="3">
      <t>ブン</t>
    </rPh>
    <phoneticPr fontId="2"/>
  </si>
  <si>
    <t>24-4</t>
  </si>
  <si>
    <t>狭山ヶ丘分</t>
    <rPh sb="0" eb="4">
      <t>サヤマガオカ</t>
    </rPh>
    <rPh sb="4" eb="5">
      <t>フン</t>
    </rPh>
    <phoneticPr fontId="2"/>
  </si>
  <si>
    <t>24-5</t>
  </si>
  <si>
    <t>富岡分</t>
    <rPh sb="0" eb="2">
      <t>トミオカ</t>
    </rPh>
    <rPh sb="2" eb="3">
      <t>ブン</t>
    </rPh>
    <phoneticPr fontId="2"/>
  </si>
  <si>
    <t>24-6</t>
  </si>
  <si>
    <t>吾妻分</t>
    <rPh sb="0" eb="2">
      <t>アヅマ</t>
    </rPh>
    <rPh sb="2" eb="3">
      <t>ブン</t>
    </rPh>
    <phoneticPr fontId="2"/>
  </si>
  <si>
    <t>24-7</t>
  </si>
  <si>
    <t>柳瀬分</t>
    <rPh sb="0" eb="2">
      <t>ヤナセ</t>
    </rPh>
    <rPh sb="2" eb="3">
      <t>ブン</t>
    </rPh>
    <phoneticPr fontId="2"/>
  </si>
  <si>
    <t>24-8</t>
  </si>
  <si>
    <t>新所沢分</t>
    <rPh sb="0" eb="1">
      <t>シン</t>
    </rPh>
    <rPh sb="1" eb="3">
      <t>トコロザワ</t>
    </rPh>
    <rPh sb="3" eb="4">
      <t>ブン</t>
    </rPh>
    <phoneticPr fontId="2"/>
  </si>
  <si>
    <t>戸田市</t>
    <rPh sb="0" eb="3">
      <t>トダシ</t>
    </rPh>
    <phoneticPr fontId="2"/>
  </si>
  <si>
    <t>25-1</t>
  </si>
  <si>
    <t>25-2</t>
  </si>
  <si>
    <t>上戸田分</t>
    <rPh sb="0" eb="3">
      <t>カミトダ</t>
    </rPh>
    <rPh sb="3" eb="4">
      <t>ブン</t>
    </rPh>
    <phoneticPr fontId="2"/>
  </si>
  <si>
    <t>25-3</t>
  </si>
  <si>
    <t>下戸田分</t>
    <rPh sb="0" eb="3">
      <t>シモトダ</t>
    </rPh>
    <rPh sb="3" eb="4">
      <t>ブン</t>
    </rPh>
    <phoneticPr fontId="2"/>
  </si>
  <si>
    <t>25-4</t>
  </si>
  <si>
    <t>美笹分</t>
    <rPh sb="0" eb="1">
      <t>ビ</t>
    </rPh>
    <rPh sb="1" eb="2">
      <t>ササ</t>
    </rPh>
    <rPh sb="2" eb="3">
      <t>ブン</t>
    </rPh>
    <phoneticPr fontId="2"/>
  </si>
  <si>
    <t>25-5</t>
  </si>
  <si>
    <t>下戸田南分</t>
    <rPh sb="0" eb="3">
      <t>シモトダ</t>
    </rPh>
    <rPh sb="3" eb="4">
      <t>ミナミ</t>
    </rPh>
    <rPh sb="4" eb="5">
      <t>ブン</t>
    </rPh>
    <phoneticPr fontId="2"/>
  </si>
  <si>
    <t>26</t>
    <phoneticPr fontId="3"/>
  </si>
  <si>
    <t>新座市</t>
    <rPh sb="0" eb="3">
      <t>ニイザシ</t>
    </rPh>
    <phoneticPr fontId="2"/>
  </si>
  <si>
    <t>新座中央</t>
    <rPh sb="0" eb="2">
      <t>ニイザ</t>
    </rPh>
    <rPh sb="2" eb="4">
      <t>チュウオウ</t>
    </rPh>
    <phoneticPr fontId="2"/>
  </si>
  <si>
    <t>福祉の里</t>
    <rPh sb="0" eb="2">
      <t>フクシ</t>
    </rPh>
    <rPh sb="3" eb="4">
      <t>サト</t>
    </rPh>
    <phoneticPr fontId="2"/>
  </si>
  <si>
    <t>27</t>
    <phoneticPr fontId="3"/>
  </si>
  <si>
    <t>蓮田市</t>
    <rPh sb="0" eb="3">
      <t>ハスダシ</t>
    </rPh>
    <phoneticPr fontId="2"/>
  </si>
  <si>
    <t>28</t>
    <phoneticPr fontId="3"/>
  </si>
  <si>
    <t>羽生市</t>
    <rPh sb="0" eb="3">
      <t>ハニュウシ</t>
    </rPh>
    <phoneticPr fontId="2"/>
  </si>
  <si>
    <t>30</t>
    <phoneticPr fontId="3"/>
  </si>
  <si>
    <t>東松山市</t>
    <rPh sb="0" eb="4">
      <t>ヒガシマツヤマシ</t>
    </rPh>
    <phoneticPr fontId="2"/>
  </si>
  <si>
    <t>30-1</t>
    <phoneticPr fontId="3"/>
  </si>
  <si>
    <t>東松山市立</t>
    <rPh sb="0" eb="5">
      <t>ヒガシマツヤマシリツ</t>
    </rPh>
    <phoneticPr fontId="2"/>
  </si>
  <si>
    <t>30-2</t>
    <phoneticPr fontId="3"/>
  </si>
  <si>
    <t>高坂</t>
    <rPh sb="0" eb="2">
      <t>タカサカ</t>
    </rPh>
    <phoneticPr fontId="2"/>
  </si>
  <si>
    <t>30-3</t>
    <phoneticPr fontId="3"/>
  </si>
  <si>
    <t>なしの花</t>
    <rPh sb="3" eb="4">
      <t>ハナ</t>
    </rPh>
    <phoneticPr fontId="2"/>
  </si>
  <si>
    <t>31</t>
  </si>
  <si>
    <t>日高市</t>
    <rPh sb="0" eb="2">
      <t>ヒダカ</t>
    </rPh>
    <rPh sb="2" eb="3">
      <t>シ</t>
    </rPh>
    <phoneticPr fontId="2"/>
  </si>
  <si>
    <t>32</t>
    <phoneticPr fontId="3"/>
  </si>
  <si>
    <t>深谷市</t>
    <rPh sb="0" eb="3">
      <t>フカヤシ</t>
    </rPh>
    <phoneticPr fontId="2"/>
  </si>
  <si>
    <t>深谷市立</t>
    <rPh sb="0" eb="4">
      <t>フカヤシリツ</t>
    </rPh>
    <phoneticPr fontId="2"/>
  </si>
  <si>
    <t>32-2</t>
  </si>
  <si>
    <t>32-3</t>
  </si>
  <si>
    <t>岡部</t>
    <rPh sb="0" eb="2">
      <t>オカベ</t>
    </rPh>
    <phoneticPr fontId="2"/>
  </si>
  <si>
    <t>32-4</t>
  </si>
  <si>
    <t>川本</t>
    <rPh sb="0" eb="1">
      <t>カワ</t>
    </rPh>
    <rPh sb="1" eb="2">
      <t>ホン</t>
    </rPh>
    <phoneticPr fontId="2"/>
  </si>
  <si>
    <t>32-5</t>
  </si>
  <si>
    <t>花園こども</t>
    <rPh sb="0" eb="2">
      <t>ハナゾノ</t>
    </rPh>
    <phoneticPr fontId="2"/>
  </si>
  <si>
    <t>富士見市</t>
    <rPh sb="0" eb="4">
      <t>フジミシ</t>
    </rPh>
    <phoneticPr fontId="2"/>
  </si>
  <si>
    <t>33-1</t>
  </si>
  <si>
    <t>富士見中央</t>
    <rPh sb="0" eb="3">
      <t>フジミ</t>
    </rPh>
    <rPh sb="3" eb="5">
      <t>チュウオウ</t>
    </rPh>
    <phoneticPr fontId="2"/>
  </si>
  <si>
    <t>33-2</t>
  </si>
  <si>
    <t>ふじみ野</t>
    <rPh sb="3" eb="4">
      <t>ノ</t>
    </rPh>
    <phoneticPr fontId="2"/>
  </si>
  <si>
    <t>33-3</t>
  </si>
  <si>
    <t>鶴瀬西</t>
    <rPh sb="0" eb="2">
      <t>ツルセ</t>
    </rPh>
    <rPh sb="2" eb="3">
      <t>ニシ</t>
    </rPh>
    <phoneticPr fontId="2"/>
  </si>
  <si>
    <t>33-4</t>
  </si>
  <si>
    <t>水谷東</t>
    <rPh sb="0" eb="2">
      <t>ミズタニ</t>
    </rPh>
    <rPh sb="2" eb="3">
      <t>ヒガシ</t>
    </rPh>
    <phoneticPr fontId="2"/>
  </si>
  <si>
    <t>34</t>
    <phoneticPr fontId="3"/>
  </si>
  <si>
    <t>ふじみ野市</t>
    <rPh sb="3" eb="5">
      <t>ノシ</t>
    </rPh>
    <phoneticPr fontId="2"/>
  </si>
  <si>
    <t>34-1</t>
    <phoneticPr fontId="3"/>
  </si>
  <si>
    <t>大井</t>
    <rPh sb="0" eb="2">
      <t>オオイ</t>
    </rPh>
    <phoneticPr fontId="2"/>
  </si>
  <si>
    <t>34-2</t>
    <phoneticPr fontId="3"/>
  </si>
  <si>
    <t>三郷市</t>
    <rPh sb="0" eb="3">
      <t>ミサトシ</t>
    </rPh>
    <phoneticPr fontId="2"/>
  </si>
  <si>
    <t>36-1</t>
  </si>
  <si>
    <t>三郷市立</t>
    <rPh sb="0" eb="4">
      <t>ミサトシリツ</t>
    </rPh>
    <phoneticPr fontId="2"/>
  </si>
  <si>
    <t>36-2</t>
  </si>
  <si>
    <t>早稲田</t>
    <rPh sb="0" eb="3">
      <t>ワセダ</t>
    </rPh>
    <phoneticPr fontId="2"/>
  </si>
  <si>
    <t>36-3</t>
  </si>
  <si>
    <t>36-4</t>
  </si>
  <si>
    <t>コミセン</t>
  </si>
  <si>
    <t>36-5</t>
  </si>
  <si>
    <t>彦成</t>
    <rPh sb="0" eb="1">
      <t>ヒコ</t>
    </rPh>
    <rPh sb="1" eb="2">
      <t>ナリ</t>
    </rPh>
    <phoneticPr fontId="2"/>
  </si>
  <si>
    <t>36-6</t>
  </si>
  <si>
    <t>東和東</t>
    <rPh sb="0" eb="2">
      <t>トウワ</t>
    </rPh>
    <rPh sb="2" eb="3">
      <t>トウ</t>
    </rPh>
    <phoneticPr fontId="2"/>
  </si>
  <si>
    <t>36-7</t>
  </si>
  <si>
    <t>高州</t>
    <rPh sb="0" eb="2">
      <t>タカス</t>
    </rPh>
    <phoneticPr fontId="2"/>
  </si>
  <si>
    <t>37</t>
    <phoneticPr fontId="3"/>
  </si>
  <si>
    <t>八潮市</t>
    <rPh sb="0" eb="3">
      <t>ヤシオシ</t>
    </rPh>
    <phoneticPr fontId="2"/>
  </si>
  <si>
    <t>八幡</t>
    <rPh sb="0" eb="2">
      <t>ハチマン</t>
    </rPh>
    <phoneticPr fontId="2"/>
  </si>
  <si>
    <t>八條</t>
    <rPh sb="0" eb="1">
      <t>ハチ</t>
    </rPh>
    <rPh sb="1" eb="2">
      <t>ジョウ</t>
    </rPh>
    <phoneticPr fontId="2"/>
  </si>
  <si>
    <t>38</t>
    <phoneticPr fontId="3"/>
  </si>
  <si>
    <t>吉川市</t>
    <rPh sb="0" eb="3">
      <t>ヨシカワシ</t>
    </rPh>
    <phoneticPr fontId="2"/>
  </si>
  <si>
    <t>38-1</t>
    <phoneticPr fontId="3"/>
  </si>
  <si>
    <t>吉川市立</t>
    <rPh sb="0" eb="3">
      <t>ヨシカワシ</t>
    </rPh>
    <rPh sb="3" eb="4">
      <t>リツ</t>
    </rPh>
    <phoneticPr fontId="2"/>
  </si>
  <si>
    <t>38-2</t>
    <phoneticPr fontId="3"/>
  </si>
  <si>
    <t>視聴覚</t>
    <rPh sb="0" eb="3">
      <t>シチョウカク</t>
    </rPh>
    <phoneticPr fontId="2"/>
  </si>
  <si>
    <t>38-3</t>
    <phoneticPr fontId="3"/>
  </si>
  <si>
    <t>中央公</t>
    <rPh sb="0" eb="2">
      <t>チュウオウ</t>
    </rPh>
    <rPh sb="2" eb="3">
      <t>コウ</t>
    </rPh>
    <phoneticPr fontId="2"/>
  </si>
  <si>
    <t>38-4</t>
    <phoneticPr fontId="3"/>
  </si>
  <si>
    <t>旭地区</t>
    <rPh sb="0" eb="1">
      <t>アサヒ</t>
    </rPh>
    <rPh sb="1" eb="3">
      <t>チク</t>
    </rPh>
    <phoneticPr fontId="2"/>
  </si>
  <si>
    <t>39-1</t>
  </si>
  <si>
    <t>39-2</t>
  </si>
  <si>
    <t>40</t>
    <phoneticPr fontId="3"/>
  </si>
  <si>
    <t>蕨市</t>
    <rPh sb="0" eb="2">
      <t>ワラビシ</t>
    </rPh>
    <phoneticPr fontId="2"/>
  </si>
  <si>
    <t>40-1</t>
    <phoneticPr fontId="3"/>
  </si>
  <si>
    <t>蕨市立</t>
    <rPh sb="0" eb="1">
      <t>ワラビ</t>
    </rPh>
    <rPh sb="1" eb="3">
      <t>シリツ</t>
    </rPh>
    <phoneticPr fontId="2"/>
  </si>
  <si>
    <t>40-2</t>
    <phoneticPr fontId="3"/>
  </si>
  <si>
    <t>塚越</t>
  </si>
  <si>
    <t>40-3</t>
    <phoneticPr fontId="3"/>
  </si>
  <si>
    <t>北町</t>
  </si>
  <si>
    <t>40-4</t>
    <phoneticPr fontId="3"/>
  </si>
  <si>
    <t>錦町</t>
  </si>
  <si>
    <t>市　計</t>
    <rPh sb="0" eb="1">
      <t>シ</t>
    </rPh>
    <rPh sb="2" eb="3">
      <t>ケイ</t>
    </rPh>
    <phoneticPr fontId="3"/>
  </si>
  <si>
    <t>41</t>
    <phoneticPr fontId="3"/>
  </si>
  <si>
    <t>伊奈町</t>
    <rPh sb="0" eb="2">
      <t>イナ</t>
    </rPh>
    <rPh sb="2" eb="3">
      <t>チョウ</t>
    </rPh>
    <phoneticPr fontId="2"/>
  </si>
  <si>
    <t>41-1</t>
    <phoneticPr fontId="3"/>
  </si>
  <si>
    <t>伊奈町立</t>
    <rPh sb="0" eb="2">
      <t>イナ</t>
    </rPh>
    <rPh sb="2" eb="3">
      <t>チョウ</t>
    </rPh>
    <rPh sb="3" eb="4">
      <t>リツ</t>
    </rPh>
    <phoneticPr fontId="2"/>
  </si>
  <si>
    <t>41-2</t>
    <phoneticPr fontId="3"/>
  </si>
  <si>
    <t>ふれあい活動セ</t>
    <rPh sb="4" eb="6">
      <t>カツドウ</t>
    </rPh>
    <phoneticPr fontId="3"/>
  </si>
  <si>
    <t>42</t>
    <phoneticPr fontId="3"/>
  </si>
  <si>
    <t>小鹿野町</t>
    <rPh sb="0" eb="4">
      <t>オガノマチ</t>
    </rPh>
    <phoneticPr fontId="2"/>
  </si>
  <si>
    <t>42-1</t>
    <phoneticPr fontId="3"/>
  </si>
  <si>
    <t>小鹿野町立</t>
    <rPh sb="0" eb="3">
      <t>オガノ</t>
    </rPh>
    <rPh sb="3" eb="4">
      <t>マチ</t>
    </rPh>
    <rPh sb="4" eb="5">
      <t>リツ</t>
    </rPh>
    <phoneticPr fontId="2"/>
  </si>
  <si>
    <t>42-2</t>
    <phoneticPr fontId="3"/>
  </si>
  <si>
    <t>43</t>
    <phoneticPr fontId="3"/>
  </si>
  <si>
    <t>小川町</t>
    <rPh sb="0" eb="2">
      <t>オガワ</t>
    </rPh>
    <rPh sb="2" eb="3">
      <t>マチ</t>
    </rPh>
    <phoneticPr fontId="2"/>
  </si>
  <si>
    <t>44</t>
    <phoneticPr fontId="3"/>
  </si>
  <si>
    <t>越生町</t>
    <rPh sb="0" eb="2">
      <t>オゴセ</t>
    </rPh>
    <rPh sb="2" eb="3">
      <t>マチ</t>
    </rPh>
    <phoneticPr fontId="2"/>
  </si>
  <si>
    <t>45</t>
    <phoneticPr fontId="3"/>
  </si>
  <si>
    <t>神川町</t>
    <rPh sb="0" eb="3">
      <t>カミカワマチ</t>
    </rPh>
    <phoneticPr fontId="2"/>
  </si>
  <si>
    <t>45-1</t>
    <phoneticPr fontId="3"/>
  </si>
  <si>
    <t>45-2</t>
    <phoneticPr fontId="3"/>
  </si>
  <si>
    <t>ふれあいセ</t>
    <phoneticPr fontId="2"/>
  </si>
  <si>
    <t>45-3</t>
    <phoneticPr fontId="3"/>
  </si>
  <si>
    <t>神泉多目的</t>
    <rPh sb="0" eb="2">
      <t>カミイズミ</t>
    </rPh>
    <rPh sb="2" eb="5">
      <t>タモクテキ</t>
    </rPh>
    <phoneticPr fontId="2"/>
  </si>
  <si>
    <t>46</t>
    <phoneticPr fontId="3"/>
  </si>
  <si>
    <t>上里町</t>
    <rPh sb="0" eb="2">
      <t>カミサト</t>
    </rPh>
    <rPh sb="2" eb="3">
      <t>マチ</t>
    </rPh>
    <phoneticPr fontId="2"/>
  </si>
  <si>
    <t>47</t>
    <phoneticPr fontId="3"/>
  </si>
  <si>
    <t>川島町</t>
    <rPh sb="0" eb="2">
      <t>カワジマ</t>
    </rPh>
    <rPh sb="2" eb="3">
      <t>マチ</t>
    </rPh>
    <phoneticPr fontId="2"/>
  </si>
  <si>
    <t>48</t>
    <phoneticPr fontId="3"/>
  </si>
  <si>
    <t>杉戸町</t>
    <rPh sb="0" eb="3">
      <t>スギトマチ</t>
    </rPh>
    <phoneticPr fontId="2"/>
  </si>
  <si>
    <t>48-1</t>
    <phoneticPr fontId="3"/>
  </si>
  <si>
    <t>杉戸町立</t>
    <rPh sb="0" eb="2">
      <t>スギト</t>
    </rPh>
    <rPh sb="2" eb="4">
      <t>チョウリツ</t>
    </rPh>
    <phoneticPr fontId="2"/>
  </si>
  <si>
    <t>48-2</t>
    <phoneticPr fontId="3"/>
  </si>
  <si>
    <t>48-3</t>
    <phoneticPr fontId="3"/>
  </si>
  <si>
    <t>南公</t>
    <rPh sb="0" eb="1">
      <t>ミナミ</t>
    </rPh>
    <rPh sb="1" eb="2">
      <t>コウ</t>
    </rPh>
    <phoneticPr fontId="2"/>
  </si>
  <si>
    <t>48-4</t>
    <phoneticPr fontId="3"/>
  </si>
  <si>
    <t>48-5</t>
    <phoneticPr fontId="3"/>
  </si>
  <si>
    <t>泉公</t>
    <rPh sb="0" eb="1">
      <t>イズミ</t>
    </rPh>
    <rPh sb="1" eb="2">
      <t>コウ</t>
    </rPh>
    <phoneticPr fontId="2"/>
  </si>
  <si>
    <t>48-6</t>
    <phoneticPr fontId="3"/>
  </si>
  <si>
    <t>49</t>
  </si>
  <si>
    <t>ときがわ町</t>
    <rPh sb="4" eb="5">
      <t>マチ</t>
    </rPh>
    <phoneticPr fontId="2"/>
  </si>
  <si>
    <t>49-1</t>
  </si>
  <si>
    <t>ときがわ町立</t>
    <rPh sb="4" eb="6">
      <t>チョウリツ</t>
    </rPh>
    <phoneticPr fontId="2"/>
  </si>
  <si>
    <t>49-2</t>
  </si>
  <si>
    <t>都幾川公</t>
    <rPh sb="0" eb="3">
      <t>トキガワ</t>
    </rPh>
    <rPh sb="3" eb="4">
      <t>オオヤケ</t>
    </rPh>
    <phoneticPr fontId="2"/>
  </si>
  <si>
    <t>51</t>
    <phoneticPr fontId="3"/>
  </si>
  <si>
    <t>滑川町</t>
    <rPh sb="0" eb="2">
      <t>ナメガワ</t>
    </rPh>
    <rPh sb="2" eb="3">
      <t>マチ</t>
    </rPh>
    <phoneticPr fontId="5"/>
  </si>
  <si>
    <t>52</t>
    <phoneticPr fontId="3"/>
  </si>
  <si>
    <t>鳩山町</t>
    <rPh sb="0" eb="2">
      <t>ハトヤマ</t>
    </rPh>
    <rPh sb="2" eb="3">
      <t>マチ</t>
    </rPh>
    <phoneticPr fontId="2"/>
  </si>
  <si>
    <t>54</t>
    <phoneticPr fontId="3"/>
  </si>
  <si>
    <t>松伏町</t>
    <rPh sb="0" eb="3">
      <t>マツブシマチ</t>
    </rPh>
    <phoneticPr fontId="2"/>
  </si>
  <si>
    <t>54-1</t>
    <phoneticPr fontId="3"/>
  </si>
  <si>
    <t>54-2</t>
    <phoneticPr fontId="3"/>
  </si>
  <si>
    <t>多世代交流学習館</t>
    <rPh sb="0" eb="1">
      <t>タ</t>
    </rPh>
    <rPh sb="1" eb="3">
      <t>セダイ</t>
    </rPh>
    <rPh sb="3" eb="5">
      <t>コウリュウ</t>
    </rPh>
    <rPh sb="5" eb="7">
      <t>ガクシュウ</t>
    </rPh>
    <rPh sb="7" eb="8">
      <t>カン</t>
    </rPh>
    <phoneticPr fontId="2"/>
  </si>
  <si>
    <t>55</t>
    <phoneticPr fontId="3"/>
  </si>
  <si>
    <t>美里町</t>
    <rPh sb="0" eb="2">
      <t>ミサト</t>
    </rPh>
    <rPh sb="2" eb="3">
      <t>マチ</t>
    </rPh>
    <phoneticPr fontId="2"/>
  </si>
  <si>
    <t>56</t>
    <phoneticPr fontId="3"/>
  </si>
  <si>
    <t>皆野町</t>
    <rPh sb="0" eb="3">
      <t>ミナノマチ</t>
    </rPh>
    <phoneticPr fontId="2"/>
  </si>
  <si>
    <t>57</t>
    <phoneticPr fontId="3"/>
  </si>
  <si>
    <t>宮代町</t>
    <rPh sb="0" eb="3">
      <t>ミヤシロマチ</t>
    </rPh>
    <phoneticPr fontId="2"/>
  </si>
  <si>
    <t>58</t>
    <phoneticPr fontId="3"/>
  </si>
  <si>
    <t>三芳町</t>
    <rPh sb="0" eb="3">
      <t>ミヨシマチ</t>
    </rPh>
    <phoneticPr fontId="2"/>
  </si>
  <si>
    <t>58-1</t>
    <phoneticPr fontId="3"/>
  </si>
  <si>
    <t>58-2</t>
    <phoneticPr fontId="3"/>
  </si>
  <si>
    <t>竹間沢分</t>
    <rPh sb="0" eb="1">
      <t>タケ</t>
    </rPh>
    <rPh sb="1" eb="2">
      <t>マ</t>
    </rPh>
    <rPh sb="2" eb="3">
      <t>ザワ</t>
    </rPh>
    <rPh sb="3" eb="4">
      <t>ブン</t>
    </rPh>
    <phoneticPr fontId="2"/>
  </si>
  <si>
    <t>59</t>
    <phoneticPr fontId="3"/>
  </si>
  <si>
    <t>毛呂山町</t>
    <rPh sb="0" eb="3">
      <t>モロヤマ</t>
    </rPh>
    <rPh sb="3" eb="4">
      <t>チョウ</t>
    </rPh>
    <phoneticPr fontId="2"/>
  </si>
  <si>
    <t>60</t>
    <phoneticPr fontId="3"/>
  </si>
  <si>
    <t>横瀬町</t>
    <rPh sb="0" eb="3">
      <t>ヨコゼマチ</t>
    </rPh>
    <phoneticPr fontId="2"/>
  </si>
  <si>
    <t>61</t>
    <phoneticPr fontId="3"/>
  </si>
  <si>
    <t>吉見町</t>
    <rPh sb="0" eb="2">
      <t>ヨシミ</t>
    </rPh>
    <rPh sb="2" eb="3">
      <t>マチ</t>
    </rPh>
    <phoneticPr fontId="2"/>
  </si>
  <si>
    <t>62</t>
    <phoneticPr fontId="3"/>
  </si>
  <si>
    <t>寄居町</t>
    <rPh sb="0" eb="2">
      <t>ヨリイ</t>
    </rPh>
    <rPh sb="2" eb="3">
      <t>マチ</t>
    </rPh>
    <phoneticPr fontId="2"/>
  </si>
  <si>
    <t>63</t>
    <phoneticPr fontId="3"/>
  </si>
  <si>
    <t>嵐山町</t>
    <rPh sb="0" eb="2">
      <t>ランザン</t>
    </rPh>
    <rPh sb="2" eb="3">
      <t>マチ</t>
    </rPh>
    <phoneticPr fontId="2"/>
  </si>
  <si>
    <t>町村　計</t>
    <rPh sb="0" eb="2">
      <t>チョウソン</t>
    </rPh>
    <rPh sb="3" eb="4">
      <t>ケイ</t>
    </rPh>
    <phoneticPr fontId="3"/>
  </si>
  <si>
    <t>37-2</t>
    <phoneticPr fontId="3"/>
  </si>
  <si>
    <t>37-1</t>
    <phoneticPr fontId="3"/>
  </si>
  <si>
    <t>32-1</t>
    <phoneticPr fontId="3"/>
  </si>
  <si>
    <t>26-2</t>
    <phoneticPr fontId="3"/>
  </si>
  <si>
    <t>26-1</t>
    <phoneticPr fontId="3"/>
  </si>
  <si>
    <t>駅前配本所</t>
    <rPh sb="0" eb="2">
      <t>エキマエ</t>
    </rPh>
    <rPh sb="2" eb="4">
      <t>ハイホン</t>
    </rPh>
    <rPh sb="4" eb="5">
      <t>ジョ</t>
    </rPh>
    <phoneticPr fontId="2"/>
  </si>
  <si>
    <t>25-6</t>
  </si>
  <si>
    <t>熊谷駅前分室</t>
    <rPh sb="0" eb="2">
      <t>クマガヤ</t>
    </rPh>
    <rPh sb="2" eb="4">
      <t>エキマエ</t>
    </rPh>
    <rPh sb="4" eb="5">
      <t>ブン</t>
    </rPh>
    <rPh sb="5" eb="6">
      <t>シツ</t>
    </rPh>
    <phoneticPr fontId="3"/>
  </si>
  <si>
    <t>1-25</t>
    <phoneticPr fontId="3"/>
  </si>
  <si>
    <t>図書館名</t>
    <phoneticPr fontId="3"/>
  </si>
  <si>
    <t>その他</t>
    <rPh sb="2" eb="3">
      <t>タ</t>
    </rPh>
    <phoneticPr fontId="3"/>
  </si>
  <si>
    <t>レコード</t>
    <phoneticPr fontId="3"/>
  </si>
  <si>
    <t>ビデオ
テープ</t>
    <phoneticPr fontId="3"/>
  </si>
  <si>
    <t>-</t>
  </si>
  <si>
    <t>8-8</t>
    <phoneticPr fontId="3"/>
  </si>
  <si>
    <t>熊谷図書館浦和分室</t>
    <rPh sb="0" eb="2">
      <t>クマガヤ</t>
    </rPh>
    <rPh sb="2" eb="5">
      <t>トショカン</t>
    </rPh>
    <rPh sb="5" eb="7">
      <t>ウラワ</t>
    </rPh>
    <rPh sb="7" eb="9">
      <t>ブンシツ</t>
    </rPh>
    <phoneticPr fontId="3"/>
  </si>
  <si>
    <t>1-2</t>
    <phoneticPr fontId="3"/>
  </si>
  <si>
    <t>県立熊谷</t>
    <rPh sb="0" eb="2">
      <t>ケンリツ</t>
    </rPh>
    <rPh sb="2" eb="4">
      <t>クマガヤ</t>
    </rPh>
    <phoneticPr fontId="3"/>
  </si>
  <si>
    <t>1</t>
    <phoneticPr fontId="3"/>
  </si>
  <si>
    <t>29-2</t>
  </si>
  <si>
    <t>29-1</t>
  </si>
  <si>
    <t>おおとね</t>
  </si>
  <si>
    <t>北川辺</t>
  </si>
  <si>
    <t>騎西</t>
  </si>
  <si>
    <t>加須</t>
  </si>
  <si>
    <t>延時間</t>
    <rPh sb="0" eb="1">
      <t>ノ</t>
    </rPh>
    <rPh sb="1" eb="3">
      <t>ジカン</t>
    </rPh>
    <phoneticPr fontId="3"/>
  </si>
  <si>
    <t>延人数</t>
    <rPh sb="0" eb="1">
      <t>ノ</t>
    </rPh>
    <rPh sb="1" eb="3">
      <t>ニンズウ</t>
    </rPh>
    <phoneticPr fontId="3"/>
  </si>
  <si>
    <t>郵送</t>
    <rPh sb="0" eb="2">
      <t>ユウソウ</t>
    </rPh>
    <phoneticPr fontId="3"/>
  </si>
  <si>
    <t>宅配</t>
    <rPh sb="0" eb="2">
      <t>タクハイ</t>
    </rPh>
    <phoneticPr fontId="3"/>
  </si>
  <si>
    <t>点字資料貸出（タイトル）</t>
    <rPh sb="0" eb="2">
      <t>テンジ</t>
    </rPh>
    <rPh sb="2" eb="4">
      <t>シリョウ</t>
    </rPh>
    <rPh sb="4" eb="6">
      <t>カシダシ</t>
    </rPh>
    <phoneticPr fontId="3"/>
  </si>
  <si>
    <t>録音資料貸出（タイトル）</t>
    <rPh sb="0" eb="2">
      <t>ロクオン</t>
    </rPh>
    <rPh sb="2" eb="4">
      <t>シリョウ</t>
    </rPh>
    <rPh sb="4" eb="6">
      <t>カシダシ</t>
    </rPh>
    <phoneticPr fontId="3"/>
  </si>
  <si>
    <t>対面朗読</t>
    <rPh sb="0" eb="2">
      <t>タイメン</t>
    </rPh>
    <rPh sb="2" eb="4">
      <t>ロウドク</t>
    </rPh>
    <phoneticPr fontId="3"/>
  </si>
  <si>
    <t>利用登録
者人数</t>
    <rPh sb="0" eb="2">
      <t>リヨウ</t>
    </rPh>
    <rPh sb="2" eb="3">
      <t>ノボル</t>
    </rPh>
    <rPh sb="3" eb="4">
      <t>ロク</t>
    </rPh>
    <rPh sb="5" eb="6">
      <t>シャ</t>
    </rPh>
    <rPh sb="6" eb="7">
      <t>ニン</t>
    </rPh>
    <rPh sb="7" eb="8">
      <t>スウ</t>
    </rPh>
    <phoneticPr fontId="3"/>
  </si>
  <si>
    <t>16ミリ
フィルム</t>
    <phoneticPr fontId="3"/>
  </si>
  <si>
    <t>DVD</t>
    <phoneticPr fontId="3"/>
  </si>
  <si>
    <t>カセット
テープ</t>
    <phoneticPr fontId="3"/>
  </si>
  <si>
    <t>CD</t>
    <phoneticPr fontId="3"/>
  </si>
  <si>
    <t>障害者サービス</t>
    <rPh sb="0" eb="3">
      <t>ショウガイシャ</t>
    </rPh>
    <phoneticPr fontId="3"/>
  </si>
  <si>
    <t>視聴覚資料貸出数（点）</t>
    <rPh sb="0" eb="3">
      <t>シチョウカク</t>
    </rPh>
    <rPh sb="3" eb="5">
      <t>シリョウ</t>
    </rPh>
    <rPh sb="5" eb="7">
      <t>カシダシ</t>
    </rPh>
    <rPh sb="7" eb="8">
      <t>スウ</t>
    </rPh>
    <rPh sb="9" eb="10">
      <t>テン</t>
    </rPh>
    <phoneticPr fontId="3"/>
  </si>
  <si>
    <t>－</t>
  </si>
  <si>
    <t>／</t>
    <phoneticPr fontId="1"/>
  </si>
  <si>
    <t>○</t>
    <phoneticPr fontId="1"/>
  </si>
  <si>
    <t>Ⅲ　サービス（２）</t>
    <phoneticPr fontId="1"/>
  </si>
  <si>
    <t>上福岡</t>
    <rPh sb="0" eb="1">
      <t>ウエ</t>
    </rPh>
    <rPh sb="1" eb="3">
      <t>フクオカ</t>
    </rPh>
    <phoneticPr fontId="2"/>
  </si>
  <si>
    <t>／</t>
  </si>
  <si>
    <t>桶川</t>
    <rPh sb="0" eb="2">
      <t>オケガワ</t>
    </rPh>
    <phoneticPr fontId="2"/>
  </si>
  <si>
    <t>川田谷</t>
    <rPh sb="0" eb="3">
      <t>カワタヤ</t>
    </rPh>
    <phoneticPr fontId="2"/>
  </si>
  <si>
    <t>坂田</t>
    <rPh sb="0" eb="2">
      <t>サカタ</t>
    </rPh>
    <phoneticPr fontId="1"/>
  </si>
  <si>
    <t>13-5</t>
  </si>
  <si>
    <t>志木市</t>
    <rPh sb="0" eb="3">
      <t>シキシ</t>
    </rPh>
    <phoneticPr fontId="8"/>
  </si>
  <si>
    <t>柳瀬川</t>
    <rPh sb="0" eb="2">
      <t>ヤナセ</t>
    </rPh>
    <rPh sb="2" eb="3">
      <t>ガワ</t>
    </rPh>
    <phoneticPr fontId="8"/>
  </si>
  <si>
    <t>いろは遊学</t>
    <rPh sb="3" eb="5">
      <t>ユウガク</t>
    </rPh>
    <phoneticPr fontId="8"/>
  </si>
  <si>
    <t>宗岡公</t>
    <rPh sb="0" eb="2">
      <t>ムネオカ</t>
    </rPh>
    <rPh sb="2" eb="3">
      <t>コウ</t>
    </rPh>
    <phoneticPr fontId="8"/>
  </si>
  <si>
    <t>宗岡第二公</t>
    <rPh sb="0" eb="2">
      <t>ムネオカ</t>
    </rPh>
    <rPh sb="2" eb="4">
      <t>ダイニ</t>
    </rPh>
    <rPh sb="4" eb="5">
      <t>コウ</t>
    </rPh>
    <phoneticPr fontId="8"/>
  </si>
  <si>
    <t>22</t>
  </si>
  <si>
    <t>中央図書館</t>
    <rPh sb="0" eb="2">
      <t>チュウオウ</t>
    </rPh>
    <rPh sb="2" eb="5">
      <t>トショカン</t>
    </rPh>
    <phoneticPr fontId="3"/>
  </si>
  <si>
    <t>35</t>
  </si>
  <si>
    <t>本庄市</t>
    <rPh sb="0" eb="3">
      <t>ホンジョウシ</t>
    </rPh>
    <phoneticPr fontId="8"/>
  </si>
  <si>
    <t>35-1</t>
  </si>
  <si>
    <t>35-2</t>
  </si>
  <si>
    <t>36-8</t>
    <phoneticPr fontId="1"/>
  </si>
  <si>
    <t>三郷中央におどりプラザ</t>
    <rPh sb="0" eb="4">
      <t>ミサトチュウオウ</t>
    </rPh>
    <phoneticPr fontId="1"/>
  </si>
  <si>
    <t>39</t>
  </si>
  <si>
    <t>分室</t>
    <rPh sb="0" eb="2">
      <t>ブンシツ</t>
    </rPh>
    <phoneticPr fontId="2"/>
  </si>
  <si>
    <t>-</t>
    <phoneticPr fontId="1"/>
  </si>
  <si>
    <t>50</t>
  </si>
  <si>
    <t>***</t>
    <phoneticPr fontId="1"/>
  </si>
  <si>
    <t>本館一括</t>
    <rPh sb="0" eb="2">
      <t>ホンカン</t>
    </rPh>
    <rPh sb="2" eb="4">
      <t>イッカツ</t>
    </rPh>
    <phoneticPr fontId="1"/>
  </si>
  <si>
    <t>5-4</t>
  </si>
  <si>
    <t>中央一括</t>
    <rPh sb="0" eb="2">
      <t>チュウオウ</t>
    </rPh>
    <rPh sb="2" eb="4">
      <t>イッカツ</t>
    </rPh>
    <phoneticPr fontId="1"/>
  </si>
  <si>
    <t>熊谷市</t>
    <rPh sb="0" eb="3">
      <t>クマガヤシ</t>
    </rPh>
    <phoneticPr fontId="10"/>
  </si>
  <si>
    <t>熊谷</t>
    <rPh sb="0" eb="2">
      <t>クマガヤ</t>
    </rPh>
    <phoneticPr fontId="10"/>
  </si>
  <si>
    <t>妻沼</t>
    <rPh sb="0" eb="2">
      <t>メヌマ</t>
    </rPh>
    <phoneticPr fontId="10"/>
  </si>
  <si>
    <t>大里</t>
    <rPh sb="0" eb="2">
      <t>オオサト</t>
    </rPh>
    <phoneticPr fontId="10"/>
  </si>
  <si>
    <t>江南</t>
    <rPh sb="0" eb="2">
      <t>コウナン</t>
    </rPh>
    <phoneticPr fontId="10"/>
  </si>
  <si>
    <t>秩父市</t>
    <rPh sb="0" eb="3">
      <t>チチブシ</t>
    </rPh>
    <phoneticPr fontId="11"/>
  </si>
  <si>
    <t>秩父</t>
    <rPh sb="0" eb="2">
      <t>チチブ</t>
    </rPh>
    <phoneticPr fontId="11"/>
  </si>
  <si>
    <t>吉田</t>
    <rPh sb="0" eb="2">
      <t>ヨシダ</t>
    </rPh>
    <phoneticPr fontId="11"/>
  </si>
  <si>
    <t>大滝</t>
    <rPh sb="0" eb="2">
      <t>オオタキ</t>
    </rPh>
    <phoneticPr fontId="11"/>
  </si>
  <si>
    <t>荒川</t>
    <rPh sb="0" eb="1">
      <t>アラ</t>
    </rPh>
    <rPh sb="1" eb="2">
      <t>カワ</t>
    </rPh>
    <phoneticPr fontId="11"/>
  </si>
  <si>
    <t>飯能市立</t>
    <rPh sb="0" eb="3">
      <t>ハンノウシ</t>
    </rPh>
    <rPh sb="3" eb="4">
      <t>リツ</t>
    </rPh>
    <phoneticPr fontId="11"/>
  </si>
  <si>
    <t>こども図書館</t>
    <rPh sb="3" eb="6">
      <t>トショカン</t>
    </rPh>
    <phoneticPr fontId="11"/>
  </si>
  <si>
    <t>上柴</t>
    <rPh sb="0" eb="1">
      <t>ウエ</t>
    </rPh>
    <rPh sb="1" eb="2">
      <t>シバ</t>
    </rPh>
    <phoneticPr fontId="1"/>
  </si>
  <si>
    <t>本庄</t>
    <rPh sb="0" eb="2">
      <t>ホンジョウ</t>
    </rPh>
    <phoneticPr fontId="11"/>
  </si>
  <si>
    <t>児玉</t>
    <rPh sb="0" eb="2">
      <t>コダマ</t>
    </rPh>
    <phoneticPr fontId="11"/>
  </si>
  <si>
    <t>和光市</t>
    <rPh sb="0" eb="2">
      <t>ワコウ</t>
    </rPh>
    <rPh sb="2" eb="3">
      <t>シ</t>
    </rPh>
    <phoneticPr fontId="11"/>
  </si>
  <si>
    <t>和光市立</t>
    <rPh sb="0" eb="2">
      <t>ワコウ</t>
    </rPh>
    <rPh sb="2" eb="3">
      <t>シ</t>
    </rPh>
    <rPh sb="3" eb="4">
      <t>タ</t>
    </rPh>
    <phoneticPr fontId="11"/>
  </si>
  <si>
    <t>下新倉</t>
    <rPh sb="0" eb="3">
      <t>シモニイクラ</t>
    </rPh>
    <phoneticPr fontId="11"/>
  </si>
  <si>
    <t>長瀞町</t>
    <rPh sb="0" eb="3">
      <t>ナガトロマチ</t>
    </rPh>
    <phoneticPr fontId="11"/>
  </si>
  <si>
    <t>－</t>
    <phoneticPr fontId="1"/>
  </si>
  <si>
    <t>ビデオに含む</t>
    <rPh sb="4" eb="5">
      <t>フク</t>
    </rPh>
    <phoneticPr fontId="1"/>
  </si>
  <si>
    <t>本館一括</t>
    <rPh sb="0" eb="2">
      <t>ホンカン</t>
    </rPh>
    <rPh sb="2" eb="4">
      <t>イッカツ</t>
    </rPh>
    <phoneticPr fontId="9"/>
  </si>
  <si>
    <t>(CDに含む)</t>
    <rPh sb="4" eb="5">
      <t>フク</t>
    </rPh>
    <phoneticPr fontId="1"/>
  </si>
  <si>
    <t>CDに含む</t>
    <rPh sb="3" eb="4">
      <t>フク</t>
    </rPh>
    <phoneticPr fontId="1"/>
  </si>
  <si>
    <t>川越市</t>
    <rPh sb="0" eb="3">
      <t>カワゴエシ</t>
    </rPh>
    <phoneticPr fontId="11"/>
  </si>
  <si>
    <t>中央</t>
    <rPh sb="0" eb="2">
      <t>チュウオウ</t>
    </rPh>
    <phoneticPr fontId="11"/>
  </si>
  <si>
    <t>西</t>
    <rPh sb="0" eb="1">
      <t>ニシ</t>
    </rPh>
    <phoneticPr fontId="11"/>
  </si>
  <si>
    <t>川越駅東口</t>
    <rPh sb="0" eb="2">
      <t>カワゴエ</t>
    </rPh>
    <rPh sb="2" eb="3">
      <t>エキ</t>
    </rPh>
    <rPh sb="3" eb="4">
      <t>ヒガシ</t>
    </rPh>
    <rPh sb="4" eb="5">
      <t>クチ</t>
    </rPh>
    <phoneticPr fontId="11"/>
  </si>
  <si>
    <t>高階</t>
    <rPh sb="0" eb="2">
      <t>タカシナ</t>
    </rPh>
    <phoneticPr fontId="11"/>
  </si>
  <si>
    <t>本館一括</t>
    <rPh sb="0" eb="2">
      <t>ほんかん</t>
    </rPh>
    <rPh sb="2" eb="4">
      <t>いっかつ</t>
    </rPh>
    <phoneticPr fontId="9" type="Hiragana"/>
  </si>
  <si>
    <t>53</t>
  </si>
  <si>
    <t>東秩父村</t>
  </si>
  <si>
    <t>29</t>
    <phoneticPr fontId="3"/>
  </si>
  <si>
    <t>飯能市</t>
    <rPh sb="0" eb="3">
      <t>ハンノウシ</t>
    </rPh>
    <phoneticPr fontId="2"/>
  </si>
  <si>
    <t>鳩ヶ谷</t>
    <rPh sb="0" eb="3">
      <t>ハトガヤ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</si>
</sst>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,##0.0;&quot;△ &quot;#,##0.0"/>
  </numFmts>
  <fonts count="2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</font>
    <font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</font>
    <font>
      <b/>
      <sz val="10"/>
      <color theme="1"/>
      <name val="ＭＳ Ｐ明朝"/>
      <family val="1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450">
    <xf numFmtId="0" fontId="0" fillId="0" borderId="0" xfId="0">
      <alignment vertical="center"/>
    </xf>
    <xf numFmtId="0" fontId="12" fillId="0" borderId="53" xfId="1" applyFont="1" applyBorder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12" fillId="0" borderId="0" xfId="1" applyFont="1" applyFill="1" applyAlignment="1">
      <alignment vertical="center"/>
    </xf>
    <xf numFmtId="0" fontId="18" fillId="0" borderId="0" xfId="1" applyFont="1">
      <alignment vertical="center"/>
    </xf>
    <xf numFmtId="0" fontId="12" fillId="0" borderId="0" xfId="1" applyFont="1" applyAlignment="1">
      <alignment vertical="center"/>
    </xf>
    <xf numFmtId="0" fontId="12" fillId="4" borderId="0" xfId="1" applyFont="1" applyFill="1">
      <alignment vertical="center"/>
    </xf>
    <xf numFmtId="0" fontId="16" fillId="0" borderId="0" xfId="1" applyFont="1">
      <alignment vertical="center"/>
    </xf>
    <xf numFmtId="0" fontId="16" fillId="0" borderId="0" xfId="1" applyFont="1" applyFill="1" applyAlignment="1">
      <alignment vertical="center"/>
    </xf>
    <xf numFmtId="0" fontId="19" fillId="0" borderId="0" xfId="1" applyFont="1" applyAlignment="1">
      <alignment vertical="center"/>
    </xf>
    <xf numFmtId="0" fontId="18" fillId="0" borderId="0" xfId="1" applyFont="1" applyFill="1">
      <alignment vertical="center"/>
    </xf>
    <xf numFmtId="0" fontId="13" fillId="0" borderId="0" xfId="1" applyFont="1">
      <alignment vertical="center"/>
    </xf>
    <xf numFmtId="0" fontId="13" fillId="4" borderId="0" xfId="1" applyFont="1" applyFill="1">
      <alignment vertical="center"/>
    </xf>
    <xf numFmtId="0" fontId="16" fillId="0" borderId="0" xfId="1" applyFont="1" applyFill="1">
      <alignment vertical="center"/>
    </xf>
    <xf numFmtId="0" fontId="19" fillId="0" borderId="0" xfId="1" applyFont="1" applyFill="1">
      <alignment vertical="center"/>
    </xf>
    <xf numFmtId="0" fontId="13" fillId="5" borderId="0" xfId="1" applyFont="1" applyFill="1">
      <alignment vertical="center"/>
    </xf>
    <xf numFmtId="0" fontId="12" fillId="0" borderId="0" xfId="1" applyFont="1" applyFill="1" applyAlignment="1">
      <alignment horizontal="center" vertical="center"/>
    </xf>
    <xf numFmtId="0" fontId="17" fillId="2" borderId="0" xfId="1" applyFont="1" applyFill="1">
      <alignment vertical="center"/>
    </xf>
    <xf numFmtId="0" fontId="13" fillId="2" borderId="0" xfId="1" applyFont="1" applyFill="1">
      <alignment vertical="center"/>
    </xf>
    <xf numFmtId="177" fontId="13" fillId="0" borderId="0" xfId="1" applyNumberFormat="1" applyFont="1" applyFill="1">
      <alignment vertical="center"/>
    </xf>
    <xf numFmtId="177" fontId="13" fillId="5" borderId="0" xfId="1" applyNumberFormat="1" applyFont="1" applyFill="1">
      <alignment vertical="center"/>
    </xf>
    <xf numFmtId="177" fontId="13" fillId="4" borderId="0" xfId="1" applyNumberFormat="1" applyFont="1" applyFill="1">
      <alignment vertical="center"/>
    </xf>
    <xf numFmtId="177" fontId="19" fillId="0" borderId="0" xfId="1" applyNumberFormat="1" applyFont="1" applyFill="1">
      <alignment vertical="center"/>
    </xf>
    <xf numFmtId="177" fontId="13" fillId="0" borderId="0" xfId="1" applyNumberFormat="1" applyFont="1" applyFill="1" applyAlignment="1">
      <alignment vertical="center"/>
    </xf>
    <xf numFmtId="0" fontId="17" fillId="0" borderId="0" xfId="1" applyFont="1" applyAlignment="1">
      <alignment vertical="center"/>
    </xf>
    <xf numFmtId="177" fontId="21" fillId="0" borderId="0" xfId="1" applyNumberFormat="1" applyFont="1" applyFill="1">
      <alignment vertical="center"/>
    </xf>
    <xf numFmtId="177" fontId="13" fillId="2" borderId="0" xfId="1" applyNumberFormat="1" applyFont="1" applyFill="1">
      <alignment vertical="center"/>
    </xf>
    <xf numFmtId="0" fontId="13" fillId="0" borderId="0" xfId="1" applyFont="1" applyFill="1" applyAlignment="1">
      <alignment vertical="center"/>
    </xf>
    <xf numFmtId="0" fontId="17" fillId="0" borderId="0" xfId="1" applyFont="1">
      <alignment vertical="center"/>
    </xf>
    <xf numFmtId="0" fontId="17" fillId="0" borderId="0" xfId="1" applyFont="1" applyFill="1">
      <alignment vertical="center"/>
    </xf>
    <xf numFmtId="0" fontId="22" fillId="0" borderId="0" xfId="0" applyFont="1" applyBorder="1" applyAlignment="1">
      <alignment vertical="center" wrapText="1"/>
    </xf>
    <xf numFmtId="177" fontId="12" fillId="0" borderId="0" xfId="1" applyNumberFormat="1" applyFont="1" applyFill="1">
      <alignment vertical="center"/>
    </xf>
    <xf numFmtId="177" fontId="20" fillId="0" borderId="0" xfId="1" applyNumberFormat="1" applyFont="1" applyFill="1">
      <alignment vertical="center"/>
    </xf>
    <xf numFmtId="177" fontId="18" fillId="0" borderId="0" xfId="1" applyNumberFormat="1" applyFont="1" applyFill="1">
      <alignment vertical="center"/>
    </xf>
    <xf numFmtId="0" fontId="13" fillId="2" borderId="30" xfId="1" applyFont="1" applyFill="1" applyBorder="1">
      <alignment vertical="center"/>
    </xf>
    <xf numFmtId="177" fontId="13" fillId="2" borderId="30" xfId="1" applyNumberFormat="1" applyFont="1" applyFill="1" applyBorder="1">
      <alignment vertical="center"/>
    </xf>
    <xf numFmtId="49" fontId="12" fillId="0" borderId="38" xfId="1" applyNumberFormat="1" applyFont="1" applyBorder="1" applyAlignment="1">
      <alignment vertical="center" shrinkToFit="1"/>
    </xf>
    <xf numFmtId="0" fontId="12" fillId="0" borderId="41" xfId="1" applyFont="1" applyBorder="1" applyAlignment="1">
      <alignment vertical="center" shrinkToFit="1"/>
    </xf>
    <xf numFmtId="0" fontId="17" fillId="0" borderId="38" xfId="1" applyFont="1" applyBorder="1">
      <alignment vertical="center"/>
    </xf>
    <xf numFmtId="0" fontId="17" fillId="0" borderId="40" xfId="1" applyFont="1" applyBorder="1">
      <alignment vertical="center"/>
    </xf>
    <xf numFmtId="0" fontId="17" fillId="0" borderId="41" xfId="1" applyFont="1" applyFill="1" applyBorder="1">
      <alignment vertical="center"/>
    </xf>
    <xf numFmtId="0" fontId="17" fillId="0" borderId="40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49" fontId="23" fillId="0" borderId="0" xfId="0" applyNumberFormat="1" applyFont="1" applyBorder="1" applyAlignment="1" applyProtection="1">
      <alignment vertical="center"/>
    </xf>
    <xf numFmtId="49" fontId="12" fillId="0" borderId="18" xfId="1" applyNumberFormat="1" applyFont="1" applyFill="1" applyBorder="1" applyAlignment="1">
      <alignment horizontal="center" vertical="center"/>
    </xf>
    <xf numFmtId="0" fontId="12" fillId="0" borderId="19" xfId="1" applyFont="1" applyFill="1" applyBorder="1">
      <alignment vertical="center"/>
    </xf>
    <xf numFmtId="0" fontId="12" fillId="0" borderId="14" xfId="1" applyFont="1" applyFill="1" applyBorder="1" applyAlignment="1">
      <alignment horizontal="center" vertical="center"/>
    </xf>
    <xf numFmtId="49" fontId="12" fillId="0" borderId="22" xfId="1" applyNumberFormat="1" applyFont="1" applyFill="1" applyBorder="1" applyAlignment="1">
      <alignment horizontal="center" vertical="center"/>
    </xf>
    <xf numFmtId="176" fontId="13" fillId="2" borderId="4" xfId="1" applyNumberFormat="1" applyFont="1" applyFill="1" applyBorder="1" applyAlignment="1">
      <alignment horizontal="right" vertical="center"/>
    </xf>
    <xf numFmtId="49" fontId="12" fillId="0" borderId="11" xfId="1" quotePrefix="1" applyNumberFormat="1" applyFont="1" applyFill="1" applyBorder="1" applyAlignment="1">
      <alignment horizontal="center" vertical="center"/>
    </xf>
    <xf numFmtId="49" fontId="12" fillId="0" borderId="18" xfId="1" quotePrefix="1" applyNumberFormat="1" applyFont="1" applyFill="1" applyBorder="1" applyAlignment="1">
      <alignment horizontal="center" vertical="center"/>
    </xf>
    <xf numFmtId="0" fontId="12" fillId="0" borderId="19" xfId="1" applyFont="1" applyBorder="1">
      <alignment vertical="center"/>
    </xf>
    <xf numFmtId="0" fontId="12" fillId="0" borderId="24" xfId="1" applyFont="1" applyFill="1" applyBorder="1" applyAlignment="1" applyProtection="1">
      <alignment horizontal="center" vertical="center"/>
      <protection locked="0"/>
    </xf>
    <xf numFmtId="176" fontId="13" fillId="2" borderId="3" xfId="1" applyNumberFormat="1" applyFont="1" applyFill="1" applyBorder="1" applyAlignment="1">
      <alignment horizontal="right" vertical="center"/>
    </xf>
    <xf numFmtId="49" fontId="13" fillId="0" borderId="11" xfId="1" applyNumberFormat="1" applyFont="1" applyFill="1" applyBorder="1" applyAlignment="1">
      <alignment horizontal="center" vertical="center"/>
    </xf>
    <xf numFmtId="49" fontId="13" fillId="0" borderId="34" xfId="1" applyNumberFormat="1" applyFont="1" applyBorder="1" applyAlignment="1">
      <alignment horizontal="center" vertical="center"/>
    </xf>
    <xf numFmtId="0" fontId="13" fillId="0" borderId="19" xfId="1" applyFont="1" applyBorder="1">
      <alignment vertical="center"/>
    </xf>
    <xf numFmtId="49" fontId="12" fillId="0" borderId="18" xfId="1" quotePrefix="1" applyNumberFormat="1" applyFont="1" applyBorder="1" applyAlignment="1">
      <alignment horizontal="center" vertical="center"/>
    </xf>
    <xf numFmtId="49" fontId="13" fillId="0" borderId="18" xfId="1" applyNumberFormat="1" applyFont="1" applyFill="1" applyBorder="1" applyAlignment="1">
      <alignment horizontal="center" vertical="center"/>
    </xf>
    <xf numFmtId="0" fontId="13" fillId="0" borderId="19" xfId="1" applyFont="1" applyFill="1" applyBorder="1">
      <alignment vertical="center"/>
    </xf>
    <xf numFmtId="0" fontId="13" fillId="0" borderId="14" xfId="1" applyFont="1" applyFill="1" applyBorder="1" applyAlignment="1">
      <alignment horizontal="center" vertical="center"/>
    </xf>
    <xf numFmtId="49" fontId="13" fillId="0" borderId="36" xfId="1" applyNumberFormat="1" applyFont="1" applyFill="1" applyBorder="1" applyAlignment="1">
      <alignment horizontal="center" vertical="center"/>
    </xf>
    <xf numFmtId="49" fontId="12" fillId="0" borderId="37" xfId="1" quotePrefix="1" applyNumberFormat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vertical="center"/>
    </xf>
    <xf numFmtId="49" fontId="12" fillId="0" borderId="36" xfId="1" quotePrefix="1" applyNumberFormat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/>
    </xf>
    <xf numFmtId="49" fontId="12" fillId="0" borderId="36" xfId="1" quotePrefix="1" applyNumberFormat="1" applyFont="1" applyBorder="1" applyAlignment="1">
      <alignment horizontal="center" vertical="center"/>
    </xf>
    <xf numFmtId="49" fontId="12" fillId="0" borderId="36" xfId="1" applyNumberFormat="1" applyFont="1" applyFill="1" applyBorder="1" applyAlignment="1">
      <alignment horizontal="center" vertical="center"/>
    </xf>
    <xf numFmtId="49" fontId="13" fillId="0" borderId="36" xfId="1" quotePrefix="1" applyNumberFormat="1" applyFont="1" applyFill="1" applyBorder="1" applyAlignment="1">
      <alignment horizontal="center" vertical="center"/>
    </xf>
    <xf numFmtId="49" fontId="12" fillId="0" borderId="60" xfId="1" quotePrefix="1" applyNumberFormat="1" applyFont="1" applyFill="1" applyBorder="1" applyAlignment="1">
      <alignment horizontal="center" vertical="center"/>
    </xf>
    <xf numFmtId="0" fontId="12" fillId="0" borderId="57" xfId="1" applyFont="1" applyFill="1" applyBorder="1">
      <alignment vertical="center"/>
    </xf>
    <xf numFmtId="49" fontId="19" fillId="0" borderId="36" xfId="1" applyNumberFormat="1" applyFont="1" applyFill="1" applyBorder="1" applyAlignment="1">
      <alignment horizontal="center" vertical="center"/>
    </xf>
    <xf numFmtId="49" fontId="16" fillId="0" borderId="36" xfId="1" quotePrefix="1" applyNumberFormat="1" applyFont="1" applyFill="1" applyBorder="1" applyAlignment="1">
      <alignment horizontal="center" vertical="center"/>
    </xf>
    <xf numFmtId="49" fontId="13" fillId="0" borderId="36" xfId="1" applyNumberFormat="1" applyFont="1" applyBorder="1" applyAlignment="1">
      <alignment horizontal="center" vertical="center"/>
    </xf>
    <xf numFmtId="49" fontId="16" fillId="0" borderId="37" xfId="1" quotePrefix="1" applyNumberFormat="1" applyFont="1" applyFill="1" applyBorder="1" applyAlignment="1">
      <alignment horizontal="center" vertical="center"/>
    </xf>
    <xf numFmtId="49" fontId="16" fillId="0" borderId="36" xfId="1" applyNumberFormat="1" applyFont="1" applyFill="1" applyBorder="1" applyAlignment="1">
      <alignment horizontal="center" vertical="center"/>
    </xf>
    <xf numFmtId="49" fontId="13" fillId="0" borderId="60" xfId="1" applyNumberFormat="1" applyFont="1" applyFill="1" applyBorder="1" applyAlignment="1">
      <alignment horizontal="center" vertical="center"/>
    </xf>
    <xf numFmtId="177" fontId="13" fillId="0" borderId="14" xfId="1" applyNumberFormat="1" applyFont="1" applyFill="1" applyBorder="1">
      <alignment vertical="center"/>
    </xf>
    <xf numFmtId="177" fontId="12" fillId="0" borderId="14" xfId="1" applyNumberFormat="1" applyFont="1" applyFill="1" applyBorder="1">
      <alignment vertical="center"/>
    </xf>
    <xf numFmtId="49" fontId="13" fillId="0" borderId="37" xfId="1" applyNumberFormat="1" applyFont="1" applyFill="1" applyBorder="1" applyAlignment="1">
      <alignment horizontal="center" vertical="center"/>
    </xf>
    <xf numFmtId="49" fontId="12" fillId="0" borderId="39" xfId="1" quotePrefix="1" applyNumberFormat="1" applyFont="1" applyFill="1" applyBorder="1" applyAlignment="1">
      <alignment horizontal="center" vertical="center"/>
    </xf>
    <xf numFmtId="49" fontId="13" fillId="3" borderId="37" xfId="1" applyNumberFormat="1" applyFont="1" applyFill="1" applyBorder="1" applyAlignment="1">
      <alignment horizontal="center" vertical="center"/>
    </xf>
    <xf numFmtId="49" fontId="12" fillId="3" borderId="37" xfId="1" applyNumberFormat="1" applyFont="1" applyFill="1" applyBorder="1" applyAlignment="1">
      <alignment horizontal="center" vertical="center"/>
    </xf>
    <xf numFmtId="49" fontId="13" fillId="0" borderId="18" xfId="1" applyNumberFormat="1" applyFont="1" applyFill="1" applyBorder="1" applyAlignment="1" applyProtection="1">
      <alignment horizontal="center" vertical="center"/>
      <protection locked="0"/>
    </xf>
    <xf numFmtId="0" fontId="13" fillId="0" borderId="31" xfId="1" applyFont="1" applyFill="1" applyBorder="1" applyProtection="1">
      <alignment vertical="center"/>
      <protection locked="0"/>
    </xf>
    <xf numFmtId="49" fontId="12" fillId="0" borderId="18" xfId="1" quotePrefix="1" applyNumberFormat="1" applyFont="1" applyFill="1" applyBorder="1" applyAlignment="1" applyProtection="1">
      <alignment horizontal="center" vertical="center"/>
      <protection locked="0"/>
    </xf>
    <xf numFmtId="0" fontId="12" fillId="0" borderId="31" xfId="1" applyFont="1" applyFill="1" applyBorder="1" applyProtection="1">
      <alignment vertical="center"/>
      <protection locked="0"/>
    </xf>
    <xf numFmtId="49" fontId="13" fillId="0" borderId="39" xfId="1" applyNumberFormat="1" applyFont="1" applyFill="1" applyBorder="1" applyAlignment="1">
      <alignment horizontal="center" vertical="center"/>
    </xf>
    <xf numFmtId="177" fontId="12" fillId="0" borderId="13" xfId="1" applyNumberFormat="1" applyFont="1" applyFill="1" applyBorder="1" applyAlignment="1">
      <alignment horizontal="right" vertical="center"/>
    </xf>
    <xf numFmtId="177" fontId="12" fillId="0" borderId="21" xfId="1" applyNumberFormat="1" applyFont="1" applyFill="1" applyBorder="1" applyAlignment="1">
      <alignment horizontal="right" vertical="center"/>
    </xf>
    <xf numFmtId="177" fontId="12" fillId="0" borderId="14" xfId="1" applyNumberFormat="1" applyFont="1" applyFill="1" applyBorder="1" applyAlignment="1">
      <alignment horizontal="right" vertical="center"/>
    </xf>
    <xf numFmtId="177" fontId="12" fillId="0" borderId="20" xfId="1" applyNumberFormat="1" applyFont="1" applyFill="1" applyBorder="1" applyAlignment="1">
      <alignment horizontal="right" vertical="center"/>
    </xf>
    <xf numFmtId="177" fontId="12" fillId="0" borderId="19" xfId="1" applyNumberFormat="1" applyFont="1" applyFill="1" applyBorder="1" applyAlignment="1">
      <alignment horizontal="right" vertical="center"/>
    </xf>
    <xf numFmtId="177" fontId="12" fillId="0" borderId="16" xfId="1" applyNumberFormat="1" applyFont="1" applyFill="1" applyBorder="1">
      <alignment vertical="center"/>
    </xf>
    <xf numFmtId="177" fontId="12" fillId="0" borderId="17" xfId="1" applyNumberFormat="1" applyFont="1" applyFill="1" applyBorder="1">
      <alignment vertical="center"/>
    </xf>
    <xf numFmtId="177" fontId="12" fillId="0" borderId="33" xfId="1" applyNumberFormat="1" applyFont="1" applyFill="1" applyBorder="1" applyAlignment="1">
      <alignment horizontal="right" vertical="center"/>
    </xf>
    <xf numFmtId="177" fontId="12" fillId="0" borderId="13" xfId="1" applyNumberFormat="1" applyFont="1" applyBorder="1" applyAlignment="1">
      <alignment horizontal="right" vertical="center"/>
    </xf>
    <xf numFmtId="177" fontId="12" fillId="0" borderId="21" xfId="1" applyNumberFormat="1" applyFont="1" applyBorder="1" applyAlignment="1">
      <alignment horizontal="right" vertical="center"/>
    </xf>
    <xf numFmtId="177" fontId="12" fillId="0" borderId="14" xfId="1" applyNumberFormat="1" applyFont="1" applyBorder="1" applyAlignment="1">
      <alignment horizontal="right" vertical="center"/>
    </xf>
    <xf numFmtId="177" fontId="12" fillId="0" borderId="13" xfId="1" applyNumberFormat="1" applyFont="1" applyBorder="1">
      <alignment vertical="center"/>
    </xf>
    <xf numFmtId="177" fontId="12" fillId="0" borderId="14" xfId="1" applyNumberFormat="1" applyFont="1" applyBorder="1">
      <alignment vertical="center"/>
    </xf>
    <xf numFmtId="177" fontId="12" fillId="0" borderId="19" xfId="1" applyNumberFormat="1" applyFont="1" applyFill="1" applyBorder="1">
      <alignment vertical="center"/>
    </xf>
    <xf numFmtId="177" fontId="13" fillId="0" borderId="19" xfId="2" applyNumberFormat="1" applyFont="1" applyFill="1" applyBorder="1" applyAlignment="1">
      <alignment horizontal="right" vertical="center"/>
    </xf>
    <xf numFmtId="49" fontId="13" fillId="0" borderId="18" xfId="1" applyNumberFormat="1" applyFont="1" applyBorder="1" applyAlignment="1">
      <alignment horizontal="center" vertical="center"/>
    </xf>
    <xf numFmtId="177" fontId="12" fillId="0" borderId="59" xfId="1" applyNumberFormat="1" applyFont="1" applyFill="1" applyBorder="1" applyAlignment="1">
      <alignment vertical="center"/>
    </xf>
    <xf numFmtId="177" fontId="12" fillId="0" borderId="57" xfId="1" applyNumberFormat="1" applyFont="1" applyFill="1" applyBorder="1" applyAlignment="1">
      <alignment vertical="center"/>
    </xf>
    <xf numFmtId="177" fontId="12" fillId="0" borderId="56" xfId="1" applyNumberFormat="1" applyFont="1" applyFill="1" applyBorder="1" applyAlignment="1">
      <alignment vertical="center"/>
    </xf>
    <xf numFmtId="177" fontId="13" fillId="0" borderId="13" xfId="1" applyNumberFormat="1" applyFont="1" applyFill="1" applyBorder="1">
      <alignment vertical="center"/>
    </xf>
    <xf numFmtId="177" fontId="13" fillId="0" borderId="19" xfId="1" applyNumberFormat="1" applyFont="1" applyFill="1" applyBorder="1">
      <alignment vertical="center"/>
    </xf>
    <xf numFmtId="177" fontId="12" fillId="0" borderId="13" xfId="1" applyNumberFormat="1" applyFont="1" applyFill="1" applyBorder="1">
      <alignment vertical="center"/>
    </xf>
    <xf numFmtId="177" fontId="12" fillId="0" borderId="20" xfId="1" applyNumberFormat="1" applyFont="1" applyFill="1" applyBorder="1">
      <alignment vertical="center"/>
    </xf>
    <xf numFmtId="177" fontId="12" fillId="0" borderId="56" xfId="1" applyNumberFormat="1" applyFont="1" applyFill="1" applyBorder="1">
      <alignment vertical="center"/>
    </xf>
    <xf numFmtId="177" fontId="12" fillId="0" borderId="55" xfId="1" applyNumberFormat="1" applyFont="1" applyFill="1" applyBorder="1">
      <alignment vertical="center"/>
    </xf>
    <xf numFmtId="177" fontId="12" fillId="0" borderId="59" xfId="1" applyNumberFormat="1" applyFont="1" applyFill="1" applyBorder="1">
      <alignment vertical="center"/>
    </xf>
    <xf numFmtId="177" fontId="12" fillId="0" borderId="58" xfId="1" applyNumberFormat="1" applyFont="1" applyFill="1" applyBorder="1">
      <alignment vertical="center"/>
    </xf>
    <xf numFmtId="177" fontId="16" fillId="0" borderId="14" xfId="1" applyNumberFormat="1" applyFont="1" applyBorder="1" applyAlignment="1">
      <alignment horizontal="right" vertical="center"/>
    </xf>
    <xf numFmtId="177" fontId="13" fillId="0" borderId="14" xfId="1" applyNumberFormat="1" applyFont="1" applyFill="1" applyBorder="1" applyAlignment="1">
      <alignment horizontal="right" vertical="center"/>
    </xf>
    <xf numFmtId="177" fontId="12" fillId="0" borderId="58" xfId="1" applyNumberFormat="1" applyFont="1" applyFill="1" applyBorder="1" applyAlignment="1">
      <alignment horizontal="right" vertical="center"/>
    </xf>
    <xf numFmtId="177" fontId="16" fillId="0" borderId="13" xfId="1" applyNumberFormat="1" applyFont="1" applyBorder="1" applyAlignment="1">
      <alignment horizontal="right" vertical="center"/>
    </xf>
    <xf numFmtId="177" fontId="16" fillId="0" borderId="19" xfId="1" applyNumberFormat="1" applyFont="1" applyBorder="1" applyAlignment="1">
      <alignment horizontal="right" vertical="center"/>
    </xf>
    <xf numFmtId="177" fontId="13" fillId="0" borderId="13" xfId="2" applyNumberFormat="1" applyFont="1" applyFill="1" applyBorder="1" applyAlignment="1">
      <alignment horizontal="right" vertical="center"/>
    </xf>
    <xf numFmtId="177" fontId="13" fillId="0" borderId="14" xfId="2" applyNumberFormat="1" applyFont="1" applyFill="1" applyBorder="1" applyAlignment="1">
      <alignment horizontal="right" vertical="center"/>
    </xf>
    <xf numFmtId="177" fontId="16" fillId="0" borderId="13" xfId="1" applyNumberFormat="1" applyFont="1" applyFill="1" applyBorder="1" applyAlignment="1">
      <alignment horizontal="right" vertical="center"/>
    </xf>
    <xf numFmtId="177" fontId="16" fillId="0" borderId="14" xfId="1" applyNumberFormat="1" applyFont="1" applyFill="1" applyBorder="1" applyAlignment="1">
      <alignment horizontal="right" vertical="center"/>
    </xf>
    <xf numFmtId="177" fontId="16" fillId="0" borderId="19" xfId="1" applyNumberFormat="1" applyFont="1" applyFill="1" applyBorder="1" applyAlignment="1">
      <alignment horizontal="right" vertical="center"/>
    </xf>
    <xf numFmtId="177" fontId="19" fillId="0" borderId="13" xfId="2" applyNumberFormat="1" applyFont="1" applyBorder="1" applyAlignment="1">
      <alignment horizontal="right" vertical="center"/>
    </xf>
    <xf numFmtId="177" fontId="19" fillId="0" borderId="14" xfId="2" applyNumberFormat="1" applyFont="1" applyBorder="1" applyAlignment="1">
      <alignment horizontal="right" vertical="center"/>
    </xf>
    <xf numFmtId="177" fontId="19" fillId="0" borderId="19" xfId="2" applyNumberFormat="1" applyFont="1" applyBorder="1" applyAlignment="1">
      <alignment horizontal="right" vertical="center"/>
    </xf>
    <xf numFmtId="177" fontId="12" fillId="0" borderId="12" xfId="1" applyNumberFormat="1" applyFont="1" applyFill="1" applyBorder="1">
      <alignment vertical="center"/>
    </xf>
    <xf numFmtId="49" fontId="12" fillId="0" borderId="60" xfId="1" quotePrefix="1" applyNumberFormat="1" applyFont="1" applyBorder="1" applyAlignment="1">
      <alignment horizontal="center" vertical="center"/>
    </xf>
    <xf numFmtId="177" fontId="13" fillId="0" borderId="13" xfId="1" applyNumberFormat="1" applyFont="1" applyFill="1" applyBorder="1" applyAlignment="1">
      <alignment vertical="center"/>
    </xf>
    <xf numFmtId="177" fontId="13" fillId="0" borderId="14" xfId="1" applyNumberFormat="1" applyFont="1" applyFill="1" applyBorder="1" applyAlignment="1">
      <alignment vertical="center"/>
    </xf>
    <xf numFmtId="177" fontId="13" fillId="0" borderId="20" xfId="1" applyNumberFormat="1" applyFont="1" applyFill="1" applyBorder="1" applyAlignment="1">
      <alignment horizontal="right" vertical="center"/>
    </xf>
    <xf numFmtId="177" fontId="13" fillId="0" borderId="19" xfId="1" applyNumberFormat="1" applyFont="1" applyFill="1" applyBorder="1" applyAlignment="1">
      <alignment vertical="center"/>
    </xf>
    <xf numFmtId="177" fontId="12" fillId="0" borderId="19" xfId="3" applyNumberFormat="1" applyFont="1" applyFill="1" applyBorder="1" applyAlignment="1">
      <alignment horizontal="right" vertical="center"/>
    </xf>
    <xf numFmtId="177" fontId="12" fillId="3" borderId="13" xfId="1" applyNumberFormat="1" applyFont="1" applyFill="1" applyBorder="1">
      <alignment vertical="center"/>
    </xf>
    <xf numFmtId="177" fontId="12" fillId="0" borderId="24" xfId="1" applyNumberFormat="1" applyFont="1" applyFill="1" applyBorder="1">
      <alignment vertical="center"/>
    </xf>
    <xf numFmtId="177" fontId="12" fillId="0" borderId="25" xfId="1" applyNumberFormat="1" applyFont="1" applyFill="1" applyBorder="1" applyAlignment="1">
      <alignment horizontal="right" vertical="center"/>
    </xf>
    <xf numFmtId="177" fontId="13" fillId="0" borderId="13" xfId="1" applyNumberFormat="1" applyFont="1" applyFill="1" applyBorder="1" applyAlignment="1">
      <alignment horizontal="right" vertical="center"/>
    </xf>
    <xf numFmtId="177" fontId="12" fillId="0" borderId="9" xfId="1" applyNumberFormat="1" applyFont="1" applyFill="1" applyBorder="1">
      <alignment vertical="center"/>
    </xf>
    <xf numFmtId="177" fontId="12" fillId="0" borderId="10" xfId="1" applyNumberFormat="1" applyFont="1" applyFill="1" applyBorder="1">
      <alignment vertical="center"/>
    </xf>
    <xf numFmtId="49" fontId="12" fillId="0" borderId="22" xfId="1" applyNumberFormat="1" applyFont="1" applyFill="1" applyBorder="1" applyAlignment="1">
      <alignment horizontal="center" vertical="center" shrinkToFit="1"/>
    </xf>
    <xf numFmtId="177" fontId="13" fillId="2" borderId="3" xfId="3" applyNumberFormat="1" applyFont="1" applyFill="1" applyBorder="1" applyAlignment="1">
      <alignment horizontal="right" vertical="center"/>
    </xf>
    <xf numFmtId="177" fontId="13" fillId="2" borderId="4" xfId="3" applyNumberFormat="1" applyFont="1" applyFill="1" applyBorder="1" applyAlignment="1">
      <alignment horizontal="right" vertical="center"/>
    </xf>
    <xf numFmtId="177" fontId="13" fillId="2" borderId="2" xfId="3" applyNumberFormat="1" applyFont="1" applyFill="1" applyBorder="1" applyAlignment="1">
      <alignment horizontal="right" vertical="center"/>
    </xf>
    <xf numFmtId="177" fontId="13" fillId="2" borderId="5" xfId="3" applyNumberFormat="1" applyFont="1" applyFill="1" applyBorder="1" applyAlignment="1">
      <alignment horizontal="right" vertical="center"/>
    </xf>
    <xf numFmtId="177" fontId="12" fillId="0" borderId="16" xfId="1" applyNumberFormat="1" applyFont="1" applyFill="1" applyBorder="1" applyAlignment="1">
      <alignment horizontal="right" vertical="center"/>
    </xf>
    <xf numFmtId="177" fontId="12" fillId="0" borderId="17" xfId="1" applyNumberFormat="1" applyFont="1" applyFill="1" applyBorder="1" applyAlignment="1">
      <alignment horizontal="right" vertical="center"/>
    </xf>
    <xf numFmtId="177" fontId="13" fillId="0" borderId="16" xfId="3" applyNumberFormat="1" applyFont="1" applyFill="1" applyBorder="1" applyAlignment="1">
      <alignment horizontal="right" vertical="center"/>
    </xf>
    <xf numFmtId="177" fontId="13" fillId="0" borderId="17" xfId="3" applyNumberFormat="1" applyFont="1" applyFill="1" applyBorder="1" applyAlignment="1">
      <alignment horizontal="right" vertical="center"/>
    </xf>
    <xf numFmtId="177" fontId="13" fillId="0" borderId="12" xfId="3" applyNumberFormat="1" applyFont="1" applyFill="1" applyBorder="1" applyAlignment="1">
      <alignment horizontal="right" vertical="center"/>
    </xf>
    <xf numFmtId="177" fontId="13" fillId="0" borderId="13" xfId="3" applyNumberFormat="1" applyFont="1" applyBorder="1" applyAlignment="1">
      <alignment horizontal="right" vertical="center"/>
    </xf>
    <xf numFmtId="177" fontId="13" fillId="0" borderId="14" xfId="3" applyNumberFormat="1" applyFont="1" applyBorder="1" applyAlignment="1">
      <alignment horizontal="right" vertical="center"/>
    </xf>
    <xf numFmtId="177" fontId="13" fillId="0" borderId="14" xfId="3" applyNumberFormat="1" applyFont="1" applyFill="1" applyBorder="1" applyAlignment="1">
      <alignment horizontal="right" vertical="center"/>
    </xf>
    <xf numFmtId="177" fontId="13" fillId="0" borderId="21" xfId="1" applyNumberFormat="1" applyFont="1" applyFill="1" applyBorder="1" applyAlignment="1">
      <alignment horizontal="right" vertical="center"/>
    </xf>
    <xf numFmtId="177" fontId="12" fillId="0" borderId="14" xfId="3" applyNumberFormat="1" applyFont="1" applyFill="1" applyBorder="1" applyAlignment="1">
      <alignment horizontal="right" vertical="center"/>
    </xf>
    <xf numFmtId="177" fontId="13" fillId="0" borderId="13" xfId="1" applyNumberFormat="1" applyFont="1" applyBorder="1" applyAlignment="1">
      <alignment horizontal="right" vertical="center"/>
    </xf>
    <xf numFmtId="177" fontId="13" fillId="0" borderId="14" xfId="1" applyNumberFormat="1" applyFont="1" applyBorder="1" applyAlignment="1">
      <alignment horizontal="right" vertical="center"/>
    </xf>
    <xf numFmtId="177" fontId="12" fillId="0" borderId="59" xfId="3" applyNumberFormat="1" applyFont="1" applyFill="1" applyBorder="1" applyAlignment="1">
      <alignment horizontal="right" vertical="center"/>
    </xf>
    <xf numFmtId="177" fontId="12" fillId="0" borderId="56" xfId="1" applyNumberFormat="1" applyFont="1" applyFill="1" applyBorder="1" applyAlignment="1">
      <alignment horizontal="right" vertical="center"/>
    </xf>
    <xf numFmtId="177" fontId="12" fillId="0" borderId="57" xfId="1" applyNumberFormat="1" applyFont="1" applyFill="1" applyBorder="1" applyAlignment="1">
      <alignment horizontal="right" vertical="center"/>
    </xf>
    <xf numFmtId="177" fontId="12" fillId="0" borderId="55" xfId="1" applyNumberFormat="1" applyFont="1" applyFill="1" applyBorder="1" applyAlignment="1">
      <alignment horizontal="right" vertical="center"/>
    </xf>
    <xf numFmtId="177" fontId="12" fillId="0" borderId="59" xfId="1" applyNumberFormat="1" applyFont="1" applyFill="1" applyBorder="1" applyAlignment="1">
      <alignment horizontal="right" vertical="center"/>
    </xf>
    <xf numFmtId="177" fontId="12" fillId="0" borderId="13" xfId="1" applyNumberFormat="1" applyFont="1" applyFill="1" applyBorder="1" applyAlignment="1" applyProtection="1">
      <alignment horizontal="right" vertical="center"/>
      <protection locked="0"/>
    </xf>
    <xf numFmtId="177" fontId="12" fillId="0" borderId="13" xfId="3" applyNumberFormat="1" applyFont="1" applyFill="1" applyBorder="1" applyAlignment="1">
      <alignment horizontal="right" vertical="center"/>
    </xf>
    <xf numFmtId="177" fontId="12" fillId="0" borderId="21" xfId="3" applyNumberFormat="1" applyFont="1" applyFill="1" applyBorder="1" applyAlignment="1">
      <alignment horizontal="right" vertical="center"/>
    </xf>
    <xf numFmtId="177" fontId="12" fillId="0" borderId="30" xfId="1" applyNumberFormat="1" applyFont="1" applyFill="1" applyBorder="1" applyAlignment="1">
      <alignment horizontal="right" vertical="center"/>
    </xf>
    <xf numFmtId="177" fontId="13" fillId="0" borderId="19" xfId="1" applyNumberFormat="1" applyFont="1" applyFill="1" applyBorder="1" applyAlignment="1">
      <alignment horizontal="right" vertical="center"/>
    </xf>
    <xf numFmtId="177" fontId="13" fillId="0" borderId="13" xfId="3" applyNumberFormat="1" applyFont="1" applyFill="1" applyBorder="1" applyAlignment="1">
      <alignment horizontal="right" vertical="center"/>
    </xf>
    <xf numFmtId="177" fontId="13" fillId="0" borderId="19" xfId="3" applyNumberFormat="1" applyFont="1" applyFill="1" applyBorder="1" applyAlignment="1">
      <alignment horizontal="right" vertical="center"/>
    </xf>
    <xf numFmtId="177" fontId="13" fillId="0" borderId="21" xfId="3" applyNumberFormat="1" applyFont="1" applyFill="1" applyBorder="1" applyAlignment="1">
      <alignment horizontal="right" vertical="center"/>
    </xf>
    <xf numFmtId="177" fontId="12" fillId="3" borderId="14" xfId="1" applyNumberFormat="1" applyFont="1" applyFill="1" applyBorder="1">
      <alignment vertical="center"/>
    </xf>
    <xf numFmtId="177" fontId="12" fillId="3" borderId="13" xfId="1" applyNumberFormat="1" applyFont="1" applyFill="1" applyBorder="1" applyAlignment="1">
      <alignment horizontal="right" vertical="center"/>
    </xf>
    <xf numFmtId="177" fontId="12" fillId="3" borderId="19" xfId="1" applyNumberFormat="1" applyFont="1" applyFill="1" applyBorder="1" applyAlignment="1">
      <alignment horizontal="right" vertical="center"/>
    </xf>
    <xf numFmtId="177" fontId="13" fillId="0" borderId="56" xfId="3" applyNumberFormat="1" applyFont="1" applyFill="1" applyBorder="1" applyAlignment="1">
      <alignment horizontal="right" vertical="center"/>
    </xf>
    <xf numFmtId="177" fontId="13" fillId="0" borderId="59" xfId="3" applyNumberFormat="1" applyFont="1" applyFill="1" applyBorder="1" applyAlignment="1">
      <alignment horizontal="right" vertical="center"/>
    </xf>
    <xf numFmtId="177" fontId="13" fillId="0" borderId="57" xfId="3" applyNumberFormat="1" applyFont="1" applyFill="1" applyBorder="1" applyAlignment="1">
      <alignment horizontal="right" vertical="center"/>
    </xf>
    <xf numFmtId="49" fontId="13" fillId="0" borderId="60" xfId="1" applyNumberFormat="1" applyFont="1" applyBorder="1" applyAlignment="1">
      <alignment horizontal="center" vertical="center"/>
    </xf>
    <xf numFmtId="177" fontId="19" fillId="0" borderId="13" xfId="2" applyNumberFormat="1" applyFont="1" applyFill="1" applyBorder="1" applyAlignment="1">
      <alignment horizontal="right" vertical="center"/>
    </xf>
    <xf numFmtId="177" fontId="19" fillId="0" borderId="19" xfId="2" applyNumberFormat="1" applyFont="1" applyFill="1" applyBorder="1" applyAlignment="1">
      <alignment horizontal="right" vertical="center"/>
    </xf>
    <xf numFmtId="177" fontId="19" fillId="0" borderId="14" xfId="2" applyNumberFormat="1" applyFont="1" applyFill="1" applyBorder="1" applyAlignment="1">
      <alignment horizontal="right" vertical="center"/>
    </xf>
    <xf numFmtId="177" fontId="16" fillId="0" borderId="16" xfId="2" applyNumberFormat="1" applyFont="1" applyFill="1" applyBorder="1" applyAlignment="1">
      <alignment horizontal="right" vertical="center"/>
    </xf>
    <xf numFmtId="177" fontId="16" fillId="0" borderId="12" xfId="2" applyNumberFormat="1" applyFont="1" applyFill="1" applyBorder="1" applyAlignment="1">
      <alignment horizontal="right" vertical="center"/>
    </xf>
    <xf numFmtId="177" fontId="16" fillId="0" borderId="17" xfId="2" applyNumberFormat="1" applyFont="1" applyFill="1" applyBorder="1" applyAlignment="1">
      <alignment horizontal="right" vertical="center"/>
    </xf>
    <xf numFmtId="177" fontId="12" fillId="0" borderId="16" xfId="3" applyNumberFormat="1" applyFont="1" applyFill="1" applyBorder="1" applyAlignment="1">
      <alignment horizontal="right" vertical="center"/>
    </xf>
    <xf numFmtId="177" fontId="12" fillId="0" borderId="17" xfId="3" applyNumberFormat="1" applyFont="1" applyFill="1" applyBorder="1" applyAlignment="1">
      <alignment horizontal="right" vertical="center"/>
    </xf>
    <xf numFmtId="177" fontId="12" fillId="0" borderId="12" xfId="3" applyNumberFormat="1" applyFont="1" applyFill="1" applyBorder="1" applyAlignment="1">
      <alignment horizontal="right" vertical="center"/>
    </xf>
    <xf numFmtId="177" fontId="12" fillId="0" borderId="13" xfId="0" applyNumberFormat="1" applyFont="1" applyFill="1" applyBorder="1" applyAlignment="1">
      <alignment horizontal="right" vertical="center"/>
    </xf>
    <xf numFmtId="177" fontId="12" fillId="0" borderId="19" xfId="0" applyNumberFormat="1" applyFont="1" applyFill="1" applyBorder="1" applyAlignment="1">
      <alignment horizontal="right" vertical="center"/>
    </xf>
    <xf numFmtId="177" fontId="12" fillId="0" borderId="14" xfId="0" applyNumberFormat="1" applyFont="1" applyFill="1" applyBorder="1" applyAlignment="1">
      <alignment horizontal="right" vertical="center"/>
    </xf>
    <xf numFmtId="177" fontId="12" fillId="0" borderId="56" xfId="3" applyNumberFormat="1" applyFont="1" applyFill="1" applyBorder="1" applyAlignment="1">
      <alignment horizontal="right" vertical="center"/>
    </xf>
    <xf numFmtId="177" fontId="13" fillId="0" borderId="56" xfId="1" applyNumberFormat="1" applyFont="1" applyFill="1" applyBorder="1" applyAlignment="1">
      <alignment horizontal="right" vertical="center"/>
    </xf>
    <xf numFmtId="177" fontId="13" fillId="0" borderId="59" xfId="1" applyNumberFormat="1" applyFont="1" applyFill="1" applyBorder="1" applyAlignment="1">
      <alignment horizontal="right" vertical="center"/>
    </xf>
    <xf numFmtId="177" fontId="13" fillId="0" borderId="57" xfId="1" applyNumberFormat="1" applyFont="1" applyFill="1" applyBorder="1" applyAlignment="1">
      <alignment horizontal="right" vertical="center"/>
    </xf>
    <xf numFmtId="177" fontId="12" fillId="0" borderId="57" xfId="3" applyNumberFormat="1" applyFont="1" applyFill="1" applyBorder="1" applyAlignment="1">
      <alignment horizontal="right" vertical="center"/>
    </xf>
    <xf numFmtId="177" fontId="12" fillId="0" borderId="55" xfId="3" applyNumberFormat="1" applyFont="1" applyFill="1" applyBorder="1" applyAlignment="1">
      <alignment horizontal="right" vertical="center"/>
    </xf>
    <xf numFmtId="177" fontId="13" fillId="0" borderId="20" xfId="3" applyNumberFormat="1" applyFont="1" applyFill="1" applyBorder="1" applyAlignment="1">
      <alignment horizontal="right" vertical="center"/>
    </xf>
    <xf numFmtId="176" fontId="13" fillId="2" borderId="3" xfId="3" applyNumberFormat="1" applyFont="1" applyFill="1" applyBorder="1" applyAlignment="1">
      <alignment horizontal="right" vertical="center"/>
    </xf>
    <xf numFmtId="176" fontId="13" fillId="2" borderId="2" xfId="3" applyNumberFormat="1" applyFont="1" applyFill="1" applyBorder="1" applyAlignment="1">
      <alignment horizontal="right" vertical="center"/>
    </xf>
    <xf numFmtId="176" fontId="13" fillId="2" borderId="4" xfId="3" applyNumberFormat="1" applyFont="1" applyFill="1" applyBorder="1" applyAlignment="1">
      <alignment horizontal="right" vertical="center"/>
    </xf>
    <xf numFmtId="177" fontId="12" fillId="0" borderId="23" xfId="1" applyNumberFormat="1" applyFont="1" applyFill="1" applyBorder="1" applyAlignment="1">
      <alignment horizontal="right" vertical="center"/>
    </xf>
    <xf numFmtId="177" fontId="12" fillId="0" borderId="24" xfId="1" applyNumberFormat="1" applyFont="1" applyFill="1" applyBorder="1" applyAlignment="1">
      <alignment horizontal="right" vertical="center"/>
    </xf>
    <xf numFmtId="177" fontId="13" fillId="0" borderId="46" xfId="1" applyNumberFormat="1" applyFont="1" applyFill="1" applyBorder="1" applyAlignment="1">
      <alignment horizontal="right" vertical="center"/>
    </xf>
    <xf numFmtId="177" fontId="13" fillId="0" borderId="27" xfId="1" applyNumberFormat="1" applyFont="1" applyFill="1" applyBorder="1" applyAlignment="1">
      <alignment horizontal="right" vertical="center"/>
    </xf>
    <xf numFmtId="176" fontId="13" fillId="2" borderId="6" xfId="1" applyNumberFormat="1" applyFont="1" applyFill="1" applyBorder="1" applyAlignment="1">
      <alignment horizontal="right" vertical="center"/>
    </xf>
    <xf numFmtId="176" fontId="13" fillId="2" borderId="5" xfId="1" applyNumberFormat="1" applyFont="1" applyFill="1" applyBorder="1" applyAlignment="1">
      <alignment horizontal="right" vertical="center"/>
    </xf>
    <xf numFmtId="0" fontId="14" fillId="0" borderId="52" xfId="1" applyFont="1" applyFill="1" applyBorder="1" applyAlignment="1">
      <alignment horizontal="center" vertical="center"/>
    </xf>
    <xf numFmtId="49" fontId="12" fillId="0" borderId="11" xfId="1" applyNumberFormat="1" applyFont="1" applyFill="1" applyBorder="1" applyAlignment="1">
      <alignment horizontal="center" vertical="center" shrinkToFit="1"/>
    </xf>
    <xf numFmtId="0" fontId="12" fillId="0" borderId="15" xfId="1" applyFont="1" applyFill="1" applyBorder="1" applyAlignment="1">
      <alignment vertical="center" shrinkToFit="1"/>
    </xf>
    <xf numFmtId="177" fontId="12" fillId="0" borderId="31" xfId="1" applyNumberFormat="1" applyFont="1" applyBorder="1" applyAlignment="1">
      <alignment horizontal="right" vertical="center"/>
    </xf>
    <xf numFmtId="177" fontId="12" fillId="0" borderId="14" xfId="1" applyNumberFormat="1" applyFont="1" applyBorder="1" applyAlignment="1">
      <alignment horizontal="center" vertical="center"/>
    </xf>
    <xf numFmtId="177" fontId="12" fillId="0" borderId="44" xfId="1" applyNumberFormat="1" applyFont="1" applyBorder="1" applyAlignment="1">
      <alignment horizontal="center" vertical="center"/>
    </xf>
    <xf numFmtId="0" fontId="12" fillId="0" borderId="32" xfId="1" applyFont="1" applyFill="1" applyBorder="1" applyAlignment="1">
      <alignment vertical="center" shrinkToFit="1"/>
    </xf>
    <xf numFmtId="49" fontId="12" fillId="0" borderId="22" xfId="1" applyNumberFormat="1" applyFont="1" applyBorder="1" applyAlignment="1">
      <alignment horizontal="center" vertical="center" shrinkToFit="1"/>
    </xf>
    <xf numFmtId="0" fontId="12" fillId="0" borderId="32" xfId="1" applyFont="1" applyBorder="1" applyAlignment="1">
      <alignment vertical="center" shrinkToFit="1"/>
    </xf>
    <xf numFmtId="177" fontId="12" fillId="0" borderId="26" xfId="1" applyNumberFormat="1" applyFont="1" applyBorder="1" applyAlignment="1">
      <alignment horizontal="right" vertical="center"/>
    </xf>
    <xf numFmtId="177" fontId="12" fillId="0" borderId="24" xfId="1" applyNumberFormat="1" applyFont="1" applyBorder="1" applyAlignment="1">
      <alignment horizontal="right" vertical="center"/>
    </xf>
    <xf numFmtId="177" fontId="12" fillId="0" borderId="32" xfId="1" applyNumberFormat="1" applyFont="1" applyBorder="1" applyAlignment="1">
      <alignment horizontal="right" vertical="center"/>
    </xf>
    <xf numFmtId="177" fontId="12" fillId="0" borderId="24" xfId="1" applyNumberFormat="1" applyFont="1" applyBorder="1" applyAlignment="1">
      <alignment horizontal="center" vertical="center"/>
    </xf>
    <xf numFmtId="177" fontId="12" fillId="0" borderId="43" xfId="1" applyNumberFormat="1" applyFont="1" applyBorder="1" applyAlignment="1">
      <alignment horizontal="center" vertical="center"/>
    </xf>
    <xf numFmtId="177" fontId="13" fillId="2" borderId="29" xfId="3" applyNumberFormat="1" applyFont="1" applyFill="1" applyBorder="1" applyAlignment="1">
      <alignment horizontal="right" vertical="center"/>
    </xf>
    <xf numFmtId="177" fontId="13" fillId="2" borderId="4" xfId="3" applyNumberFormat="1" applyFont="1" applyFill="1" applyBorder="1" applyAlignment="1">
      <alignment horizontal="center" vertical="center"/>
    </xf>
    <xf numFmtId="177" fontId="13" fillId="2" borderId="42" xfId="3" applyNumberFormat="1" applyFont="1" applyFill="1" applyBorder="1" applyAlignment="1">
      <alignment horizontal="center" vertical="center"/>
    </xf>
    <xf numFmtId="0" fontId="12" fillId="0" borderId="15" xfId="1" applyFont="1" applyFill="1" applyBorder="1">
      <alignment vertical="center"/>
    </xf>
    <xf numFmtId="177" fontId="12" fillId="0" borderId="17" xfId="3" applyNumberFormat="1" applyFont="1" applyFill="1" applyBorder="1" applyAlignment="1">
      <alignment horizontal="center" vertical="center"/>
    </xf>
    <xf numFmtId="177" fontId="12" fillId="0" borderId="45" xfId="3" applyNumberFormat="1" applyFont="1" applyFill="1" applyBorder="1" applyAlignment="1">
      <alignment horizontal="center" vertical="center"/>
    </xf>
    <xf numFmtId="0" fontId="12" fillId="0" borderId="31" xfId="1" applyFont="1" applyFill="1" applyBorder="1">
      <alignment vertical="center"/>
    </xf>
    <xf numFmtId="177" fontId="12" fillId="0" borderId="14" xfId="3" applyNumberFormat="1" applyFont="1" applyFill="1" applyBorder="1" applyAlignment="1">
      <alignment horizontal="center" vertical="center"/>
    </xf>
    <xf numFmtId="177" fontId="12" fillId="0" borderId="44" xfId="3" applyNumberFormat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right" vertical="center"/>
    </xf>
    <xf numFmtId="0" fontId="12" fillId="0" borderId="14" xfId="1" applyFont="1" applyFill="1" applyBorder="1" applyAlignment="1">
      <alignment horizontal="righ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vertical="center" shrinkToFit="1"/>
    </xf>
    <xf numFmtId="177" fontId="12" fillId="0" borderId="14" xfId="1" applyNumberFormat="1" applyFont="1" applyFill="1" applyBorder="1" applyAlignment="1">
      <alignment horizontal="right" vertical="center" shrinkToFit="1"/>
    </xf>
    <xf numFmtId="177" fontId="12" fillId="0" borderId="24" xfId="1" applyNumberFormat="1" applyFont="1" applyFill="1" applyBorder="1" applyAlignment="1" applyProtection="1">
      <alignment horizontal="right" vertical="center"/>
      <protection locked="0"/>
    </xf>
    <xf numFmtId="177" fontId="12" fillId="0" borderId="25" xfId="1" applyNumberFormat="1" applyFont="1" applyFill="1" applyBorder="1" applyAlignment="1" applyProtection="1">
      <alignment horizontal="right" vertical="center"/>
      <protection locked="0"/>
    </xf>
    <xf numFmtId="0" fontId="12" fillId="0" borderId="43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>
      <alignment vertical="center"/>
    </xf>
    <xf numFmtId="177" fontId="13" fillId="0" borderId="17" xfId="3" applyNumberFormat="1" applyFont="1" applyFill="1" applyBorder="1" applyAlignment="1">
      <alignment horizontal="center" vertical="center"/>
    </xf>
    <xf numFmtId="177" fontId="13" fillId="0" borderId="45" xfId="3" applyNumberFormat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vertical="center"/>
    </xf>
    <xf numFmtId="38" fontId="12" fillId="0" borderId="14" xfId="4" applyFont="1" applyFill="1" applyBorder="1" applyAlignment="1">
      <alignment vertical="center" shrinkToFit="1"/>
    </xf>
    <xf numFmtId="177" fontId="12" fillId="0" borderId="14" xfId="1" applyNumberFormat="1" applyFont="1" applyFill="1" applyBorder="1" applyAlignment="1">
      <alignment horizontal="center" vertical="center"/>
    </xf>
    <xf numFmtId="177" fontId="12" fillId="0" borderId="44" xfId="1" applyNumberFormat="1" applyFont="1" applyFill="1" applyBorder="1" applyAlignment="1">
      <alignment horizontal="center" vertical="center"/>
    </xf>
    <xf numFmtId="177" fontId="12" fillId="0" borderId="13" xfId="1" applyNumberFormat="1" applyFont="1" applyFill="1" applyBorder="1" applyAlignment="1" applyProtection="1">
      <alignment vertical="center"/>
      <protection locked="0"/>
    </xf>
    <xf numFmtId="177" fontId="12" fillId="0" borderId="14" xfId="1" applyNumberFormat="1" applyFont="1" applyFill="1" applyBorder="1" applyAlignment="1" applyProtection="1">
      <alignment vertical="center"/>
      <protection locked="0"/>
    </xf>
    <xf numFmtId="177" fontId="12" fillId="0" borderId="14" xfId="1" applyNumberFormat="1" applyFont="1" applyFill="1" applyBorder="1" applyAlignment="1" applyProtection="1">
      <alignment horizontal="right" vertical="center"/>
      <protection locked="0"/>
    </xf>
    <xf numFmtId="177" fontId="12" fillId="0" borderId="13" xfId="1" applyNumberFormat="1" applyFont="1" applyFill="1" applyBorder="1" applyAlignment="1" applyProtection="1">
      <alignment horizontal="center" vertical="center"/>
      <protection locked="0"/>
    </xf>
    <xf numFmtId="177" fontId="12" fillId="0" borderId="14" xfId="1" applyNumberFormat="1" applyFont="1" applyFill="1" applyBorder="1" applyAlignment="1" applyProtection="1">
      <alignment horizontal="center" vertical="center"/>
      <protection locked="0"/>
    </xf>
    <xf numFmtId="177" fontId="12" fillId="0" borderId="44" xfId="1" applyNumberFormat="1" applyFont="1" applyFill="1" applyBorder="1" applyAlignment="1" applyProtection="1">
      <alignment horizontal="center" vertical="center"/>
      <protection locked="0"/>
    </xf>
    <xf numFmtId="177" fontId="13" fillId="0" borderId="21" xfId="3" applyNumberFormat="1" applyFont="1" applyFill="1" applyBorder="1" applyAlignment="1">
      <alignment horizontal="center" vertical="center"/>
    </xf>
    <xf numFmtId="177" fontId="13" fillId="0" borderId="44" xfId="3" applyNumberFormat="1" applyFont="1" applyFill="1" applyBorder="1" applyAlignment="1">
      <alignment horizontal="center" vertical="center"/>
    </xf>
    <xf numFmtId="177" fontId="12" fillId="0" borderId="21" xfId="1" applyNumberFormat="1" applyFont="1" applyFill="1" applyBorder="1" applyAlignment="1">
      <alignment horizontal="center" vertical="center"/>
    </xf>
    <xf numFmtId="177" fontId="12" fillId="3" borderId="14" xfId="1" applyNumberFormat="1" applyFont="1" applyFill="1" applyBorder="1" applyAlignment="1">
      <alignment horizontal="right" vertical="center"/>
    </xf>
    <xf numFmtId="0" fontId="13" fillId="0" borderId="31" xfId="1" applyFont="1" applyBorder="1">
      <alignment vertical="center"/>
    </xf>
    <xf numFmtId="177" fontId="13" fillId="0" borderId="14" xfId="3" applyNumberFormat="1" applyFont="1" applyFill="1" applyBorder="1" applyAlignment="1">
      <alignment horizontal="center" vertical="center"/>
    </xf>
    <xf numFmtId="0" fontId="12" fillId="0" borderId="31" xfId="1" applyFont="1" applyBorder="1">
      <alignment vertical="center"/>
    </xf>
    <xf numFmtId="177" fontId="12" fillId="0" borderId="17" xfId="1" applyNumberFormat="1" applyFont="1" applyFill="1" applyBorder="1" applyAlignment="1">
      <alignment horizontal="center" vertical="center"/>
    </xf>
    <xf numFmtId="177" fontId="12" fillId="0" borderId="45" xfId="1" applyNumberFormat="1" applyFont="1" applyFill="1" applyBorder="1" applyAlignment="1">
      <alignment horizontal="center" vertical="center"/>
    </xf>
    <xf numFmtId="0" fontId="13" fillId="0" borderId="31" xfId="1" applyFont="1" applyFill="1" applyBorder="1">
      <alignment vertical="center"/>
    </xf>
    <xf numFmtId="177" fontId="13" fillId="0" borderId="14" xfId="1" applyNumberFormat="1" applyFont="1" applyFill="1" applyBorder="1" applyAlignment="1">
      <alignment horizontal="center" vertical="center"/>
    </xf>
    <xf numFmtId="177" fontId="13" fillId="0" borderId="44" xfId="1" applyNumberFormat="1" applyFont="1" applyFill="1" applyBorder="1" applyAlignment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  <protection locked="0"/>
    </xf>
    <xf numFmtId="0" fontId="13" fillId="0" borderId="44" xfId="1" applyFont="1" applyFill="1" applyBorder="1" applyAlignment="1" applyProtection="1">
      <alignment horizontal="center" vertical="center"/>
      <protection locked="0"/>
    </xf>
    <xf numFmtId="177" fontId="12" fillId="0" borderId="56" xfId="1" applyNumberFormat="1" applyFont="1" applyFill="1" applyBorder="1" applyAlignment="1" applyProtection="1">
      <alignment horizontal="right" vertical="center"/>
      <protection locked="0"/>
    </xf>
    <xf numFmtId="177" fontId="12" fillId="0" borderId="59" xfId="1" applyNumberFormat="1" applyFont="1" applyFill="1" applyBorder="1" applyAlignment="1" applyProtection="1">
      <alignment horizontal="right" vertical="center"/>
      <protection locked="0"/>
    </xf>
    <xf numFmtId="177" fontId="12" fillId="0" borderId="59" xfId="1" applyNumberFormat="1" applyFont="1" applyFill="1" applyBorder="1" applyAlignment="1">
      <alignment horizontal="center" vertical="center"/>
    </xf>
    <xf numFmtId="177" fontId="12" fillId="0" borderId="62" xfId="1" applyNumberFormat="1" applyFont="1" applyFill="1" applyBorder="1" applyAlignment="1">
      <alignment horizontal="center" vertical="center"/>
    </xf>
    <xf numFmtId="0" fontId="19" fillId="0" borderId="31" xfId="1" applyFont="1" applyFill="1" applyBorder="1" applyAlignment="1">
      <alignment vertical="center"/>
    </xf>
    <xf numFmtId="177" fontId="19" fillId="0" borderId="14" xfId="1" applyNumberFormat="1" applyFont="1" applyFill="1" applyBorder="1" applyAlignment="1">
      <alignment horizontal="center" vertical="center"/>
    </xf>
    <xf numFmtId="177" fontId="19" fillId="0" borderId="44" xfId="3" applyNumberFormat="1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vertical="center"/>
    </xf>
    <xf numFmtId="177" fontId="16" fillId="0" borderId="14" xfId="1" applyNumberFormat="1" applyFont="1" applyFill="1" applyBorder="1" applyAlignment="1">
      <alignment horizontal="center" vertical="center"/>
    </xf>
    <xf numFmtId="177" fontId="16" fillId="0" borderId="44" xfId="3" applyNumberFormat="1" applyFont="1" applyFill="1" applyBorder="1" applyAlignment="1">
      <alignment horizontal="center" vertical="center"/>
    </xf>
    <xf numFmtId="178" fontId="16" fillId="0" borderId="14" xfId="1" applyNumberFormat="1" applyFont="1" applyBorder="1" applyAlignment="1">
      <alignment horizontal="right" vertical="center"/>
    </xf>
    <xf numFmtId="177" fontId="15" fillId="0" borderId="14" xfId="1" applyNumberFormat="1" applyFont="1" applyFill="1" applyBorder="1" applyAlignment="1">
      <alignment horizontal="center"/>
    </xf>
    <xf numFmtId="178" fontId="12" fillId="0" borderId="14" xfId="1" applyNumberFormat="1" applyFont="1" applyFill="1" applyBorder="1" applyAlignment="1">
      <alignment horizontal="right" vertical="center"/>
    </xf>
    <xf numFmtId="177" fontId="12" fillId="0" borderId="14" xfId="1" applyNumberFormat="1" applyFont="1" applyFill="1" applyBorder="1" applyAlignment="1">
      <alignment vertical="center" wrapText="1"/>
    </xf>
    <xf numFmtId="0" fontId="19" fillId="0" borderId="31" xfId="1" applyFont="1" applyFill="1" applyBorder="1">
      <alignment vertical="center"/>
    </xf>
    <xf numFmtId="0" fontId="16" fillId="0" borderId="31" xfId="1" applyFont="1" applyFill="1" applyBorder="1">
      <alignment vertical="center"/>
    </xf>
    <xf numFmtId="177" fontId="16" fillId="0" borderId="25" xfId="1" applyNumberFormat="1" applyFont="1" applyFill="1" applyBorder="1" applyAlignment="1">
      <alignment horizontal="right" vertical="center"/>
    </xf>
    <xf numFmtId="177" fontId="16" fillId="0" borderId="24" xfId="1" applyNumberFormat="1" applyFont="1" applyFill="1" applyBorder="1" applyAlignment="1">
      <alignment horizontal="right" vertical="center"/>
    </xf>
    <xf numFmtId="177" fontId="16" fillId="0" borderId="23" xfId="1" applyNumberFormat="1" applyFont="1" applyFill="1" applyBorder="1" applyAlignment="1">
      <alignment horizontal="right" vertical="center"/>
    </xf>
    <xf numFmtId="38" fontId="13" fillId="0" borderId="14" xfId="3" applyFont="1" applyFill="1" applyBorder="1" applyAlignment="1">
      <alignment horizontal="center" vertical="center"/>
    </xf>
    <xf numFmtId="38" fontId="13" fillId="0" borderId="44" xfId="3" applyFont="1" applyFill="1" applyBorder="1" applyAlignment="1">
      <alignment horizontal="center" vertical="center"/>
    </xf>
    <xf numFmtId="0" fontId="19" fillId="0" borderId="31" xfId="1" applyFont="1" applyBorder="1">
      <alignment vertical="center"/>
    </xf>
    <xf numFmtId="0" fontId="16" fillId="0" borderId="15" xfId="1" applyFont="1" applyFill="1" applyBorder="1">
      <alignment vertical="center"/>
    </xf>
    <xf numFmtId="177" fontId="16" fillId="0" borderId="17" xfId="1" applyNumberFormat="1" applyFont="1" applyFill="1" applyBorder="1" applyAlignment="1">
      <alignment horizontal="center" vertical="center"/>
    </xf>
    <xf numFmtId="177" fontId="16" fillId="0" borderId="45" xfId="1" applyNumberFormat="1" applyFont="1" applyFill="1" applyBorder="1" applyAlignment="1">
      <alignment horizontal="center" vertical="center"/>
    </xf>
    <xf numFmtId="177" fontId="12" fillId="0" borderId="13" xfId="1" applyNumberFormat="1" applyFont="1" applyFill="1" applyBorder="1" applyAlignment="1">
      <alignment horizontal="center" vertical="center"/>
    </xf>
    <xf numFmtId="177" fontId="13" fillId="3" borderId="13" xfId="3" applyNumberFormat="1" applyFont="1" applyFill="1" applyBorder="1" applyAlignment="1">
      <alignment horizontal="right" vertical="center"/>
    </xf>
    <xf numFmtId="177" fontId="13" fillId="3" borderId="14" xfId="3" applyNumberFormat="1" applyFont="1" applyFill="1" applyBorder="1" applyAlignment="1">
      <alignment horizontal="right" vertical="center"/>
    </xf>
    <xf numFmtId="177" fontId="13" fillId="3" borderId="19" xfId="3" applyNumberFormat="1" applyFont="1" applyFill="1" applyBorder="1" applyAlignment="1">
      <alignment horizontal="right" vertical="center"/>
    </xf>
    <xf numFmtId="177" fontId="13" fillId="3" borderId="14" xfId="3" applyNumberFormat="1" applyFont="1" applyFill="1" applyBorder="1" applyAlignment="1">
      <alignment horizontal="center" vertical="center"/>
    </xf>
    <xf numFmtId="177" fontId="13" fillId="3" borderId="44" xfId="3" applyNumberFormat="1" applyFont="1" applyFill="1" applyBorder="1" applyAlignment="1">
      <alignment horizontal="center" vertical="center"/>
    </xf>
    <xf numFmtId="177" fontId="12" fillId="3" borderId="13" xfId="0" applyNumberFormat="1" applyFont="1" applyFill="1" applyBorder="1" applyAlignment="1">
      <alignment horizontal="right" vertical="center"/>
    </xf>
    <xf numFmtId="177" fontId="12" fillId="3" borderId="14" xfId="0" applyNumberFormat="1" applyFont="1" applyFill="1" applyBorder="1" applyAlignment="1">
      <alignment horizontal="right" vertical="center"/>
    </xf>
    <xf numFmtId="177" fontId="16" fillId="3" borderId="14" xfId="1" applyNumberFormat="1" applyFont="1" applyFill="1" applyBorder="1" applyAlignment="1">
      <alignment horizontal="center" vertical="center"/>
    </xf>
    <xf numFmtId="177" fontId="12" fillId="3" borderId="44" xfId="1" applyNumberFormat="1" applyFont="1" applyFill="1" applyBorder="1" applyAlignment="1">
      <alignment horizontal="center" vertical="center"/>
    </xf>
    <xf numFmtId="177" fontId="16" fillId="3" borderId="44" xfId="1" applyNumberFormat="1" applyFont="1" applyFill="1" applyBorder="1" applyAlignment="1">
      <alignment horizontal="center" vertical="center"/>
    </xf>
    <xf numFmtId="177" fontId="12" fillId="3" borderId="13" xfId="3" applyNumberFormat="1" applyFont="1" applyFill="1" applyBorder="1" applyAlignment="1">
      <alignment horizontal="right" vertical="center"/>
    </xf>
    <xf numFmtId="177" fontId="12" fillId="3" borderId="14" xfId="3" applyNumberFormat="1" applyFont="1" applyFill="1" applyBorder="1" applyAlignment="1">
      <alignment horizontal="right" vertical="center"/>
    </xf>
    <xf numFmtId="177" fontId="12" fillId="3" borderId="19" xfId="3" applyNumberFormat="1" applyFont="1" applyFill="1" applyBorder="1" applyAlignment="1">
      <alignment horizontal="right" vertical="center"/>
    </xf>
    <xf numFmtId="0" fontId="13" fillId="0" borderId="61" xfId="1" applyFont="1" applyFill="1" applyBorder="1">
      <alignment vertical="center"/>
    </xf>
    <xf numFmtId="177" fontId="13" fillId="0" borderId="59" xfId="3" applyNumberFormat="1" applyFont="1" applyFill="1" applyBorder="1" applyAlignment="1">
      <alignment horizontal="center" vertical="center"/>
    </xf>
    <xf numFmtId="177" fontId="13" fillId="0" borderId="62" xfId="3" applyNumberFormat="1" applyFont="1" applyFill="1" applyBorder="1" applyAlignment="1">
      <alignment horizontal="center" vertical="center"/>
    </xf>
    <xf numFmtId="177" fontId="16" fillId="0" borderId="59" xfId="1" applyNumberFormat="1" applyFont="1" applyFill="1" applyBorder="1" applyAlignment="1">
      <alignment horizontal="center" vertical="center"/>
    </xf>
    <xf numFmtId="177" fontId="12" fillId="0" borderId="62" xfId="3" applyNumberFormat="1" applyFont="1" applyFill="1" applyBorder="1" applyAlignment="1">
      <alignment horizontal="center" vertical="center"/>
    </xf>
    <xf numFmtId="0" fontId="12" fillId="0" borderId="61" xfId="1" applyFont="1" applyFill="1" applyBorder="1">
      <alignment vertical="center"/>
    </xf>
    <xf numFmtId="0" fontId="13" fillId="0" borderId="61" xfId="1" applyFont="1" applyBorder="1">
      <alignment vertical="center"/>
    </xf>
    <xf numFmtId="177" fontId="13" fillId="0" borderId="59" xfId="1" applyNumberFormat="1" applyFont="1" applyFill="1" applyBorder="1" applyAlignment="1">
      <alignment horizontal="center" vertical="center"/>
    </xf>
    <xf numFmtId="177" fontId="13" fillId="0" borderId="62" xfId="1" applyNumberFormat="1" applyFont="1" applyFill="1" applyBorder="1" applyAlignment="1">
      <alignment horizontal="center" vertical="center"/>
    </xf>
    <xf numFmtId="0" fontId="12" fillId="0" borderId="61" xfId="1" applyFont="1" applyBorder="1" applyAlignment="1">
      <alignment vertical="center"/>
    </xf>
    <xf numFmtId="177" fontId="12" fillId="0" borderId="63" xfId="1" applyNumberFormat="1" applyFont="1" applyFill="1" applyBorder="1" applyAlignment="1">
      <alignment horizontal="center" vertical="center"/>
    </xf>
    <xf numFmtId="0" fontId="12" fillId="0" borderId="61" xfId="1" applyFont="1" applyFill="1" applyBorder="1" applyAlignment="1">
      <alignment vertical="center"/>
    </xf>
    <xf numFmtId="177" fontId="13" fillId="0" borderId="44" xfId="3" applyNumberFormat="1" applyFont="1" applyFill="1" applyBorder="1" applyAlignment="1">
      <alignment horizontal="right" vertical="center"/>
    </xf>
    <xf numFmtId="177" fontId="12" fillId="0" borderId="55" xfId="1" applyNumberFormat="1" applyFont="1" applyFill="1" applyBorder="1" applyAlignment="1">
      <alignment horizontal="center" vertical="center"/>
    </xf>
    <xf numFmtId="177" fontId="12" fillId="0" borderId="58" xfId="3" applyNumberFormat="1" applyFont="1" applyFill="1" applyBorder="1" applyAlignment="1">
      <alignment horizontal="right" vertical="center"/>
    </xf>
    <xf numFmtId="177" fontId="13" fillId="0" borderId="35" xfId="1" applyNumberFormat="1" applyFont="1" applyFill="1" applyBorder="1" applyAlignment="1">
      <alignment horizontal="right" vertical="center"/>
    </xf>
    <xf numFmtId="177" fontId="19" fillId="0" borderId="14" xfId="2" applyNumberFormat="1" applyFont="1" applyFill="1" applyBorder="1" applyAlignment="1">
      <alignment horizontal="center" vertical="center"/>
    </xf>
    <xf numFmtId="177" fontId="19" fillId="0" borderId="44" xfId="2" applyNumberFormat="1" applyFont="1" applyFill="1" applyBorder="1" applyAlignment="1">
      <alignment horizontal="center" vertical="center"/>
    </xf>
    <xf numFmtId="177" fontId="16" fillId="0" borderId="44" xfId="1" applyNumberFormat="1" applyFont="1" applyFill="1" applyBorder="1" applyAlignment="1">
      <alignment horizontal="center" vertical="center"/>
    </xf>
    <xf numFmtId="49" fontId="13" fillId="0" borderId="36" xfId="5" applyNumberFormat="1" applyFont="1" applyBorder="1" applyAlignment="1">
      <alignment horizontal="center" vertical="center"/>
    </xf>
    <xf numFmtId="0" fontId="13" fillId="0" borderId="31" xfId="5" applyFont="1" applyBorder="1">
      <alignment vertical="center"/>
    </xf>
    <xf numFmtId="177" fontId="13" fillId="0" borderId="14" xfId="5" applyNumberFormat="1" applyFont="1" applyFill="1" applyBorder="1" applyAlignment="1">
      <alignment horizontal="right" vertical="center"/>
    </xf>
    <xf numFmtId="49" fontId="12" fillId="0" borderId="36" xfId="5" quotePrefix="1" applyNumberFormat="1" applyFont="1" applyBorder="1" applyAlignment="1">
      <alignment horizontal="center" vertical="center"/>
    </xf>
    <xf numFmtId="0" fontId="12" fillId="0" borderId="31" xfId="5" applyFont="1" applyBorder="1">
      <alignment vertical="center"/>
    </xf>
    <xf numFmtId="177" fontId="12" fillId="0" borderId="13" xfId="5" applyNumberFormat="1" applyFont="1" applyFill="1" applyBorder="1" applyAlignment="1">
      <alignment horizontal="right" vertical="center"/>
    </xf>
    <xf numFmtId="177" fontId="12" fillId="0" borderId="14" xfId="5" applyNumberFormat="1" applyFont="1" applyFill="1" applyBorder="1" applyAlignment="1">
      <alignment horizontal="right" vertical="center"/>
    </xf>
    <xf numFmtId="177" fontId="16" fillId="0" borderId="14" xfId="5" applyNumberFormat="1" applyFont="1" applyFill="1" applyBorder="1" applyAlignment="1">
      <alignment horizontal="right" vertical="center"/>
    </xf>
    <xf numFmtId="177" fontId="12" fillId="0" borderId="19" xfId="5" applyNumberFormat="1" applyFont="1" applyFill="1" applyBorder="1" applyAlignment="1">
      <alignment horizontal="right" vertical="center"/>
    </xf>
    <xf numFmtId="177" fontId="12" fillId="0" borderId="14" xfId="5" applyNumberFormat="1" applyFont="1" applyFill="1" applyBorder="1" applyAlignment="1">
      <alignment horizontal="center" vertical="center"/>
    </xf>
    <xf numFmtId="177" fontId="12" fillId="0" borderId="44" xfId="5" applyNumberFormat="1" applyFont="1" applyFill="1" applyBorder="1" applyAlignment="1">
      <alignment horizontal="center" vertical="center"/>
    </xf>
    <xf numFmtId="49" fontId="12" fillId="0" borderId="36" xfId="5" quotePrefix="1" applyNumberFormat="1" applyFont="1" applyFill="1" applyBorder="1" applyAlignment="1">
      <alignment horizontal="center" vertical="center"/>
    </xf>
    <xf numFmtId="0" fontId="12" fillId="0" borderId="31" xfId="5" applyFont="1" applyFill="1" applyBorder="1">
      <alignment vertical="center"/>
    </xf>
    <xf numFmtId="49" fontId="12" fillId="0" borderId="37" xfId="5" quotePrefix="1" applyNumberFormat="1" applyFont="1" applyBorder="1" applyAlignment="1">
      <alignment horizontal="center" vertical="center"/>
    </xf>
    <xf numFmtId="0" fontId="12" fillId="0" borderId="15" xfId="5" applyFont="1" applyBorder="1">
      <alignment vertical="center"/>
    </xf>
    <xf numFmtId="0" fontId="12" fillId="0" borderId="15" xfId="5" applyFont="1" applyBorder="1" applyAlignment="1">
      <alignment vertical="center" shrinkToFit="1"/>
    </xf>
    <xf numFmtId="0" fontId="13" fillId="0" borderId="15" xfId="1" applyFont="1" applyFill="1" applyBorder="1">
      <alignment vertical="center"/>
    </xf>
    <xf numFmtId="177" fontId="17" fillId="0" borderId="14" xfId="3" applyNumberFormat="1" applyFont="1" applyFill="1" applyBorder="1" applyAlignment="1">
      <alignment horizontal="center" vertical="center"/>
    </xf>
    <xf numFmtId="0" fontId="12" fillId="0" borderId="32" xfId="1" applyFont="1" applyFill="1" applyBorder="1">
      <alignment vertical="center"/>
    </xf>
    <xf numFmtId="0" fontId="12" fillId="0" borderId="51" xfId="1" applyFont="1" applyFill="1" applyBorder="1">
      <alignment vertical="center"/>
    </xf>
    <xf numFmtId="176" fontId="13" fillId="2" borderId="4" xfId="3" applyNumberFormat="1" applyFont="1" applyFill="1" applyBorder="1" applyAlignment="1">
      <alignment horizontal="center" vertical="center"/>
    </xf>
    <xf numFmtId="176" fontId="13" fillId="2" borderId="42" xfId="3" applyNumberFormat="1" applyFont="1" applyFill="1" applyBorder="1" applyAlignment="1">
      <alignment horizontal="center" vertical="center"/>
    </xf>
    <xf numFmtId="0" fontId="13" fillId="3" borderId="15" xfId="1" applyFont="1" applyFill="1" applyBorder="1">
      <alignment vertical="center"/>
    </xf>
    <xf numFmtId="177" fontId="13" fillId="3" borderId="13" xfId="1" applyNumberFormat="1" applyFont="1" applyFill="1" applyBorder="1" applyAlignment="1">
      <alignment horizontal="right" vertical="center"/>
    </xf>
    <xf numFmtId="177" fontId="13" fillId="3" borderId="14" xfId="1" applyNumberFormat="1" applyFont="1" applyFill="1" applyBorder="1" applyAlignment="1">
      <alignment horizontal="right" vertical="center"/>
    </xf>
    <xf numFmtId="177" fontId="13" fillId="3" borderId="19" xfId="1" applyNumberFormat="1" applyFont="1" applyFill="1" applyBorder="1" applyAlignment="1">
      <alignment horizontal="right" vertical="center"/>
    </xf>
    <xf numFmtId="177" fontId="13" fillId="3" borderId="14" xfId="1" applyNumberFormat="1" applyFont="1" applyFill="1" applyBorder="1" applyAlignment="1">
      <alignment horizontal="center" vertical="center"/>
    </xf>
    <xf numFmtId="177" fontId="13" fillId="3" borderId="44" xfId="1" applyNumberFormat="1" applyFont="1" applyFill="1" applyBorder="1" applyAlignment="1">
      <alignment horizontal="center" vertical="center"/>
    </xf>
    <xf numFmtId="0" fontId="12" fillId="3" borderId="15" xfId="1" applyFont="1" applyFill="1" applyBorder="1">
      <alignment vertical="center"/>
    </xf>
    <xf numFmtId="177" fontId="12" fillId="3" borderId="19" xfId="1" applyNumberFormat="1" applyFont="1" applyFill="1" applyBorder="1">
      <alignment vertical="center"/>
    </xf>
    <xf numFmtId="38" fontId="12" fillId="3" borderId="14" xfId="3" applyFont="1" applyFill="1" applyBorder="1" applyAlignment="1">
      <alignment horizontal="center" vertical="center"/>
    </xf>
    <xf numFmtId="177" fontId="12" fillId="0" borderId="44" xfId="3" applyNumberFormat="1" applyFont="1" applyBorder="1" applyAlignment="1">
      <alignment horizontal="center" vertical="center"/>
    </xf>
    <xf numFmtId="177" fontId="12" fillId="0" borderId="14" xfId="3" applyNumberFormat="1" applyFont="1" applyBorder="1" applyAlignment="1">
      <alignment horizontal="center" vertical="center"/>
    </xf>
    <xf numFmtId="177" fontId="13" fillId="0" borderId="14" xfId="1" applyNumberFormat="1" applyFont="1" applyBorder="1" applyAlignment="1">
      <alignment horizontal="center" vertical="center"/>
    </xf>
    <xf numFmtId="177" fontId="13" fillId="0" borderId="44" xfId="1" applyNumberFormat="1" applyFont="1" applyBorder="1" applyAlignment="1">
      <alignment horizontal="center" vertical="center"/>
    </xf>
    <xf numFmtId="38" fontId="12" fillId="0" borderId="14" xfId="3" applyFont="1" applyBorder="1" applyAlignment="1">
      <alignment horizontal="center" vertical="center"/>
    </xf>
    <xf numFmtId="38" fontId="12" fillId="0" borderId="44" xfId="3" applyFont="1" applyBorder="1" applyAlignment="1">
      <alignment horizontal="center" vertical="center"/>
    </xf>
    <xf numFmtId="177" fontId="13" fillId="0" borderId="14" xfId="3" applyNumberFormat="1" applyFont="1" applyBorder="1" applyAlignment="1">
      <alignment horizontal="center" vertical="center"/>
    </xf>
    <xf numFmtId="177" fontId="13" fillId="0" borderId="44" xfId="3" applyNumberFormat="1" applyFont="1" applyBorder="1" applyAlignment="1">
      <alignment horizontal="center" vertical="center"/>
    </xf>
    <xf numFmtId="177" fontId="13" fillId="0" borderId="13" xfId="1" applyNumberFormat="1" applyFont="1" applyFill="1" applyBorder="1" applyAlignment="1">
      <alignment horizontal="center" vertical="center"/>
    </xf>
    <xf numFmtId="177" fontId="13" fillId="0" borderId="14" xfId="1" applyNumberFormat="1" applyFont="1" applyFill="1" applyBorder="1" applyAlignment="1">
      <alignment horizontal="right" vertical="center" shrinkToFit="1"/>
    </xf>
    <xf numFmtId="0" fontId="13" fillId="0" borderId="44" xfId="1" applyFont="1" applyFill="1" applyBorder="1" applyAlignment="1">
      <alignment horizontal="center" vertical="center"/>
    </xf>
    <xf numFmtId="177" fontId="19" fillId="0" borderId="14" xfId="3" applyNumberFormat="1" applyFont="1" applyBorder="1" applyAlignment="1">
      <alignment horizontal="right" vertical="center"/>
    </xf>
    <xf numFmtId="177" fontId="19" fillId="0" borderId="13" xfId="3" applyNumberFormat="1" applyFont="1" applyBorder="1" applyAlignment="1">
      <alignment horizontal="right" vertical="center"/>
    </xf>
    <xf numFmtId="38" fontId="19" fillId="0" borderId="14" xfId="3" applyFont="1" applyFill="1" applyBorder="1" applyAlignment="1">
      <alignment horizontal="center" vertical="center"/>
    </xf>
    <xf numFmtId="38" fontId="19" fillId="0" borderId="44" xfId="3" applyFont="1" applyFill="1" applyBorder="1" applyAlignment="1">
      <alignment horizontal="center" vertical="center"/>
    </xf>
    <xf numFmtId="177" fontId="13" fillId="0" borderId="13" xfId="3" applyNumberFormat="1" applyFont="1" applyFill="1" applyBorder="1" applyAlignment="1" applyProtection="1">
      <alignment horizontal="right" vertical="center"/>
    </xf>
    <xf numFmtId="177" fontId="13" fillId="0" borderId="14" xfId="3" applyNumberFormat="1" applyFont="1" applyFill="1" applyBorder="1" applyAlignment="1" applyProtection="1">
      <alignment horizontal="right" vertical="center"/>
    </xf>
    <xf numFmtId="177" fontId="13" fillId="0" borderId="19" xfId="3" applyNumberFormat="1" applyFont="1" applyFill="1" applyBorder="1" applyAlignment="1" applyProtection="1">
      <alignment horizontal="right" vertical="center"/>
    </xf>
    <xf numFmtId="38" fontId="13" fillId="0" borderId="14" xfId="3" applyFont="1" applyFill="1" applyBorder="1" applyAlignment="1" applyProtection="1">
      <alignment horizontal="center" vertical="center"/>
    </xf>
    <xf numFmtId="38" fontId="13" fillId="0" borderId="44" xfId="3" applyFont="1" applyFill="1" applyBorder="1" applyAlignment="1" applyProtection="1">
      <alignment horizontal="center" vertical="center"/>
    </xf>
    <xf numFmtId="38" fontId="12" fillId="0" borderId="14" xfId="3" applyFont="1" applyFill="1" applyBorder="1" applyAlignment="1">
      <alignment horizontal="center" vertical="center"/>
    </xf>
    <xf numFmtId="38" fontId="12" fillId="0" borderId="44" xfId="3" applyFont="1" applyFill="1" applyBorder="1" applyAlignment="1">
      <alignment horizontal="center" vertical="center"/>
    </xf>
    <xf numFmtId="0" fontId="14" fillId="0" borderId="31" xfId="1" applyFont="1" applyFill="1" applyBorder="1">
      <alignment vertical="center"/>
    </xf>
    <xf numFmtId="0" fontId="13" fillId="0" borderId="31" xfId="1" applyFont="1" applyFill="1" applyBorder="1" applyAlignment="1">
      <alignment vertical="center"/>
    </xf>
    <xf numFmtId="0" fontId="13" fillId="0" borderId="32" xfId="1" applyFont="1" applyFill="1" applyBorder="1">
      <alignment vertical="center"/>
    </xf>
    <xf numFmtId="177" fontId="13" fillId="0" borderId="50" xfId="1" applyNumberFormat="1" applyFont="1" applyFill="1" applyBorder="1" applyAlignment="1">
      <alignment horizontal="right" vertical="center"/>
    </xf>
    <xf numFmtId="0" fontId="13" fillId="0" borderId="50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176" fontId="13" fillId="2" borderId="5" xfId="1" applyNumberFormat="1" applyFont="1" applyFill="1" applyBorder="1" applyAlignment="1">
      <alignment horizontal="center" vertical="center"/>
    </xf>
    <xf numFmtId="176" fontId="13" fillId="2" borderId="42" xfId="1" applyNumberFormat="1" applyFont="1" applyFill="1" applyBorder="1" applyAlignment="1">
      <alignment horizontal="center" vertical="center"/>
    </xf>
    <xf numFmtId="0" fontId="22" fillId="0" borderId="53" xfId="0" applyFont="1" applyBorder="1" applyAlignment="1">
      <alignment horizontal="left" vertical="center" wrapText="1"/>
    </xf>
    <xf numFmtId="49" fontId="12" fillId="0" borderId="7" xfId="1" applyNumberFormat="1" applyFont="1" applyFill="1" applyBorder="1" applyAlignment="1">
      <alignment horizontal="center" vertical="center" shrinkToFit="1"/>
    </xf>
    <xf numFmtId="49" fontId="12" fillId="0" borderId="34" xfId="1" applyNumberFormat="1" applyFont="1" applyFill="1" applyBorder="1" applyAlignment="1">
      <alignment horizontal="center" vertical="center" shrinkToFit="1"/>
    </xf>
    <xf numFmtId="49" fontId="12" fillId="0" borderId="11" xfId="1" applyNumberFormat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41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 shrinkToFit="1"/>
    </xf>
    <xf numFmtId="0" fontId="13" fillId="2" borderId="29" xfId="1" applyFont="1" applyFill="1" applyBorder="1" applyAlignment="1">
      <alignment horizontal="center" vertical="center" shrinkToFit="1"/>
    </xf>
    <xf numFmtId="0" fontId="13" fillId="2" borderId="28" xfId="1" applyNumberFormat="1" applyFont="1" applyFill="1" applyBorder="1" applyAlignment="1">
      <alignment horizontal="center" vertical="center"/>
    </xf>
    <xf numFmtId="0" fontId="13" fillId="2" borderId="29" xfId="1" applyNumberFormat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 wrapText="1"/>
    </xf>
    <xf numFmtId="177" fontId="12" fillId="0" borderId="14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textRotation="255"/>
    </xf>
    <xf numFmtId="0" fontId="14" fillId="0" borderId="44" xfId="1" applyFont="1" applyFill="1" applyBorder="1" applyAlignment="1">
      <alignment horizontal="center" vertical="center" textRotation="255"/>
    </xf>
    <xf numFmtId="177" fontId="12" fillId="0" borderId="25" xfId="1" applyNumberFormat="1" applyFont="1" applyBorder="1" applyAlignment="1">
      <alignment horizontal="right" vertical="center"/>
    </xf>
    <xf numFmtId="177" fontId="12" fillId="0" borderId="38" xfId="1" applyNumberFormat="1" applyFont="1" applyBorder="1" applyAlignment="1">
      <alignment horizontal="right" vertical="center"/>
    </xf>
    <xf numFmtId="177" fontId="12" fillId="0" borderId="49" xfId="1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/>
    </xf>
    <xf numFmtId="177" fontId="13" fillId="0" borderId="14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3" fillId="2" borderId="5" xfId="1" applyNumberFormat="1" applyFont="1" applyFill="1" applyBorder="1" applyAlignment="1">
      <alignment horizontal="center" vertical="center"/>
    </xf>
    <xf numFmtId="0" fontId="13" fillId="2" borderId="28" xfId="1" applyNumberFormat="1" applyFont="1" applyFill="1" applyBorder="1" applyAlignment="1">
      <alignment horizontal="center" vertical="center" shrinkToFit="1"/>
    </xf>
    <xf numFmtId="0" fontId="13" fillId="2" borderId="29" xfId="1" applyNumberFormat="1" applyFont="1" applyFill="1" applyBorder="1" applyAlignment="1">
      <alignment horizontal="center" vertical="center" shrinkToFit="1"/>
    </xf>
    <xf numFmtId="0" fontId="12" fillId="0" borderId="0" xfId="1" applyFont="1" applyBorder="1">
      <alignment vertical="center"/>
    </xf>
    <xf numFmtId="0" fontId="12" fillId="0" borderId="0" xfId="1" applyFont="1" applyFill="1" applyBorder="1" applyAlignment="1">
      <alignment horizontal="center" vertical="center"/>
    </xf>
    <xf numFmtId="177" fontId="12" fillId="0" borderId="0" xfId="1" applyNumberFormat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17" fillId="2" borderId="0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13" fillId="2" borderId="0" xfId="1" applyFont="1" applyFill="1" applyBorder="1">
      <alignment vertical="center"/>
    </xf>
    <xf numFmtId="177" fontId="13" fillId="0" borderId="0" xfId="1" applyNumberFormat="1" applyFont="1" applyFill="1" applyBorder="1">
      <alignment vertical="center"/>
    </xf>
    <xf numFmtId="0" fontId="13" fillId="0" borderId="0" xfId="1" applyFont="1" applyFill="1" applyBorder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3" fillId="5" borderId="0" xfId="1" applyFont="1" applyFill="1" applyBorder="1">
      <alignment vertical="center"/>
    </xf>
    <xf numFmtId="0" fontId="17" fillId="0" borderId="0" xfId="1" applyFont="1" applyBorder="1">
      <alignment vertical="center"/>
    </xf>
    <xf numFmtId="0" fontId="13" fillId="4" borderId="0" xfId="1" applyFont="1" applyFill="1" applyBorder="1">
      <alignment vertical="center"/>
    </xf>
    <xf numFmtId="0" fontId="12" fillId="4" borderId="0" xfId="1" applyFont="1" applyFill="1" applyBorder="1">
      <alignment vertical="center"/>
    </xf>
    <xf numFmtId="0" fontId="16" fillId="0" borderId="0" xfId="1" applyFont="1" applyBorder="1">
      <alignment vertical="center"/>
    </xf>
    <xf numFmtId="0" fontId="19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8" fillId="0" borderId="0" xfId="1" applyFont="1" applyBorder="1">
      <alignment vertical="center"/>
    </xf>
    <xf numFmtId="0" fontId="1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6" fillId="0" borderId="0" xfId="1" applyFont="1" applyFill="1" applyBorder="1">
      <alignment vertical="center"/>
    </xf>
    <xf numFmtId="0" fontId="19" fillId="0" borderId="0" xfId="1" applyFont="1" applyFill="1" applyBorder="1">
      <alignment vertical="center"/>
    </xf>
    <xf numFmtId="0" fontId="17" fillId="0" borderId="0" xfId="1" applyFont="1" applyBorder="1" applyAlignment="1">
      <alignment vertical="center"/>
    </xf>
    <xf numFmtId="0" fontId="12" fillId="5" borderId="0" xfId="1" applyFont="1" applyFill="1" applyBorder="1">
      <alignment vertical="center"/>
    </xf>
    <xf numFmtId="0" fontId="17" fillId="0" borderId="0" xfId="1" applyFont="1" applyFill="1" applyBorder="1">
      <alignment vertical="center"/>
    </xf>
    <xf numFmtId="49" fontId="12" fillId="0" borderId="0" xfId="1" applyNumberFormat="1" applyFont="1" applyBorder="1" applyAlignment="1">
      <alignment vertical="center" shrinkToFit="1"/>
    </xf>
    <xf numFmtId="0" fontId="12" fillId="0" borderId="0" xfId="1" applyFont="1" applyBorder="1" applyAlignment="1">
      <alignment vertical="center" shrinkToFit="1"/>
    </xf>
    <xf numFmtId="0" fontId="17" fillId="0" borderId="0" xfId="1" applyFont="1" applyBorder="1" applyAlignment="1">
      <alignment horizontal="center" vertical="center"/>
    </xf>
  </cellXfs>
  <cellStyles count="7">
    <cellStyle name="Normal" xfId="6"/>
    <cellStyle name="桁区切り 2" xfId="2"/>
    <cellStyle name="桁区切り 2 2" xfId="3"/>
    <cellStyle name="桁区切り 3" xfId="4"/>
    <cellStyle name="標準" xfId="0" builtinId="0"/>
    <cellStyle name="標準 2" xfId="1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7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2"/>
  <cols>
    <col min="1" max="1" width="5.33203125" style="39" customWidth="1"/>
    <col min="2" max="2" width="18.21875" style="40" bestFit="1" customWidth="1"/>
    <col min="3" max="3" width="10.77734375" style="41" bestFit="1" customWidth="1"/>
    <col min="4" max="4" width="8.21875" style="42" bestFit="1" customWidth="1"/>
    <col min="5" max="6" width="9.21875" style="42" bestFit="1" customWidth="1"/>
    <col min="7" max="7" width="7.77734375" style="42" customWidth="1"/>
    <col min="8" max="8" width="8" style="42" customWidth="1"/>
    <col min="9" max="9" width="8.21875" style="42" bestFit="1" customWidth="1"/>
    <col min="10" max="10" width="10.77734375" style="43" bestFit="1" customWidth="1"/>
    <col min="11" max="11" width="8.77734375" style="41" bestFit="1" customWidth="1"/>
    <col min="12" max="13" width="6.6640625" style="42" customWidth="1"/>
    <col min="14" max="14" width="9" style="42" customWidth="1"/>
    <col min="15" max="15" width="8.33203125" style="42" customWidth="1"/>
    <col min="16" max="16" width="3.77734375" style="44" bestFit="1" customWidth="1"/>
    <col min="17" max="17" width="3.77734375" style="45" bestFit="1" customWidth="1"/>
    <col min="18" max="18" width="0" style="2" hidden="1" customWidth="1"/>
    <col min="19" max="19" width="9.109375" style="2" hidden="1" customWidth="1"/>
    <col min="20" max="20" width="9.6640625" style="2" hidden="1" customWidth="1"/>
    <col min="21" max="26" width="9.109375" style="2" hidden="1" customWidth="1"/>
    <col min="27" max="27" width="9.44140625" style="2" hidden="1" customWidth="1"/>
    <col min="28" max="34" width="9.109375" style="2" hidden="1" customWidth="1"/>
    <col min="35" max="16384" width="9" style="2"/>
  </cols>
  <sheetData>
    <row r="1" spans="1:43" ht="19.8" thickBot="1">
      <c r="A1" s="46" t="s">
        <v>460</v>
      </c>
      <c r="B1" s="1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3"/>
      <c r="S1" s="33"/>
      <c r="T1" s="3"/>
      <c r="U1" s="3"/>
      <c r="V1" s="3"/>
      <c r="W1" s="3"/>
      <c r="X1" s="3"/>
      <c r="Y1" s="3"/>
      <c r="Z1" s="3"/>
      <c r="AA1" s="3"/>
      <c r="AB1" s="3"/>
      <c r="AI1" s="421"/>
      <c r="AJ1" s="421"/>
      <c r="AK1" s="421"/>
      <c r="AL1" s="421"/>
      <c r="AM1" s="421"/>
      <c r="AN1" s="421"/>
      <c r="AO1" s="421"/>
      <c r="AP1" s="421"/>
      <c r="AQ1" s="421"/>
    </row>
    <row r="2" spans="1:43" s="19" customFormat="1" ht="13.5" customHeight="1">
      <c r="A2" s="387"/>
      <c r="B2" s="390" t="s">
        <v>427</v>
      </c>
      <c r="C2" s="393" t="s">
        <v>456</v>
      </c>
      <c r="D2" s="394"/>
      <c r="E2" s="394"/>
      <c r="F2" s="394"/>
      <c r="G2" s="394"/>
      <c r="H2" s="394"/>
      <c r="I2" s="394"/>
      <c r="J2" s="395"/>
      <c r="K2" s="393" t="s">
        <v>455</v>
      </c>
      <c r="L2" s="394"/>
      <c r="M2" s="394"/>
      <c r="N2" s="394"/>
      <c r="O2" s="394"/>
      <c r="P2" s="394"/>
      <c r="Q2" s="396"/>
      <c r="AI2" s="422"/>
      <c r="AJ2" s="422"/>
      <c r="AK2" s="422"/>
      <c r="AL2" s="422"/>
      <c r="AM2" s="422"/>
      <c r="AN2" s="422"/>
      <c r="AO2" s="422"/>
      <c r="AP2" s="422"/>
      <c r="AQ2" s="422"/>
    </row>
    <row r="3" spans="1:43" s="19" customFormat="1" ht="13.5" customHeight="1">
      <c r="A3" s="388"/>
      <c r="B3" s="391"/>
      <c r="C3" s="397" t="s">
        <v>454</v>
      </c>
      <c r="D3" s="398" t="s">
        <v>453</v>
      </c>
      <c r="E3" s="398" t="s">
        <v>430</v>
      </c>
      <c r="F3" s="399" t="s">
        <v>452</v>
      </c>
      <c r="G3" s="398" t="s">
        <v>451</v>
      </c>
      <c r="H3" s="398" t="s">
        <v>429</v>
      </c>
      <c r="I3" s="404" t="s">
        <v>428</v>
      </c>
      <c r="J3" s="406" t="s">
        <v>0</v>
      </c>
      <c r="K3" s="414" t="s">
        <v>450</v>
      </c>
      <c r="L3" s="415" t="s">
        <v>449</v>
      </c>
      <c r="M3" s="415"/>
      <c r="N3" s="408" t="s">
        <v>448</v>
      </c>
      <c r="O3" s="408" t="s">
        <v>447</v>
      </c>
      <c r="P3" s="409" t="s">
        <v>446</v>
      </c>
      <c r="Q3" s="410" t="s">
        <v>445</v>
      </c>
      <c r="R3" s="19" t="s">
        <v>459</v>
      </c>
      <c r="AI3" s="422"/>
      <c r="AJ3" s="422"/>
      <c r="AK3" s="422"/>
      <c r="AL3" s="422"/>
      <c r="AM3" s="422"/>
      <c r="AN3" s="422"/>
      <c r="AO3" s="422"/>
      <c r="AP3" s="422"/>
      <c r="AQ3" s="422"/>
    </row>
    <row r="4" spans="1:43" s="19" customFormat="1" ht="20.25" customHeight="1">
      <c r="A4" s="389"/>
      <c r="B4" s="392"/>
      <c r="C4" s="397"/>
      <c r="D4" s="398"/>
      <c r="E4" s="398"/>
      <c r="F4" s="399"/>
      <c r="G4" s="398"/>
      <c r="H4" s="398"/>
      <c r="I4" s="405"/>
      <c r="J4" s="406"/>
      <c r="K4" s="414"/>
      <c r="L4" s="209" t="s">
        <v>444</v>
      </c>
      <c r="M4" s="209" t="s">
        <v>443</v>
      </c>
      <c r="N4" s="408"/>
      <c r="O4" s="408"/>
      <c r="P4" s="409"/>
      <c r="Q4" s="410"/>
      <c r="R4" s="19" t="s">
        <v>458</v>
      </c>
      <c r="AI4" s="422"/>
      <c r="AJ4" s="422"/>
      <c r="AK4" s="422"/>
      <c r="AL4" s="422"/>
      <c r="AM4" s="422"/>
      <c r="AN4" s="422"/>
      <c r="AO4" s="422"/>
      <c r="AP4" s="422"/>
      <c r="AQ4" s="422"/>
    </row>
    <row r="5" spans="1:43" s="4" customFormat="1" ht="18" customHeight="1">
      <c r="A5" s="210" t="s">
        <v>436</v>
      </c>
      <c r="B5" s="211" t="s">
        <v>435</v>
      </c>
      <c r="C5" s="112">
        <v>9168</v>
      </c>
      <c r="D5" s="81">
        <v>10</v>
      </c>
      <c r="E5" s="81">
        <v>50</v>
      </c>
      <c r="F5" s="81">
        <v>1945</v>
      </c>
      <c r="G5" s="81">
        <v>243</v>
      </c>
      <c r="H5" s="81">
        <v>49</v>
      </c>
      <c r="I5" s="81">
        <v>355</v>
      </c>
      <c r="J5" s="95">
        <f>SUM(C5:I5)</f>
        <v>11820</v>
      </c>
      <c r="K5" s="411">
        <v>561</v>
      </c>
      <c r="L5" s="100">
        <v>23</v>
      </c>
      <c r="M5" s="101">
        <v>46</v>
      </c>
      <c r="N5" s="100" t="s">
        <v>458</v>
      </c>
      <c r="O5" s="212" t="s">
        <v>458</v>
      </c>
      <c r="P5" s="213" t="s">
        <v>462</v>
      </c>
      <c r="Q5" s="214" t="s">
        <v>27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423"/>
      <c r="AJ5" s="424"/>
      <c r="AK5" s="424"/>
      <c r="AL5" s="424"/>
      <c r="AM5" s="424"/>
      <c r="AN5" s="424"/>
      <c r="AO5" s="424"/>
      <c r="AP5" s="424"/>
      <c r="AQ5" s="424"/>
    </row>
    <row r="6" spans="1:43" s="4" customFormat="1" ht="18" customHeight="1">
      <c r="A6" s="144" t="s">
        <v>434</v>
      </c>
      <c r="B6" s="215" t="s">
        <v>433</v>
      </c>
      <c r="C6" s="112">
        <v>2925</v>
      </c>
      <c r="D6" s="81">
        <v>0</v>
      </c>
      <c r="E6" s="81">
        <v>27</v>
      </c>
      <c r="F6" s="81">
        <v>284</v>
      </c>
      <c r="G6" s="93" t="s">
        <v>458</v>
      </c>
      <c r="H6" s="93">
        <v>117</v>
      </c>
      <c r="I6" s="81">
        <v>13</v>
      </c>
      <c r="J6" s="95">
        <f>SUM(C6:I6)</f>
        <v>3366</v>
      </c>
      <c r="K6" s="412"/>
      <c r="L6" s="100" t="s">
        <v>458</v>
      </c>
      <c r="M6" s="101" t="s">
        <v>458</v>
      </c>
      <c r="N6" s="100" t="s">
        <v>458</v>
      </c>
      <c r="O6" s="212" t="s">
        <v>458</v>
      </c>
      <c r="P6" s="213" t="s">
        <v>462</v>
      </c>
      <c r="Q6" s="214" t="s">
        <v>462</v>
      </c>
      <c r="AI6" s="424"/>
      <c r="AJ6" s="424"/>
      <c r="AK6" s="424"/>
      <c r="AL6" s="424"/>
      <c r="AM6" s="424"/>
      <c r="AN6" s="424"/>
      <c r="AO6" s="424"/>
      <c r="AP6" s="424"/>
      <c r="AQ6" s="424"/>
    </row>
    <row r="7" spans="1:43" ht="18" customHeight="1" thickBot="1">
      <c r="A7" s="216" t="s">
        <v>3</v>
      </c>
      <c r="B7" s="217" t="s">
        <v>4</v>
      </c>
      <c r="C7" s="112">
        <v>9271</v>
      </c>
      <c r="D7" s="139">
        <v>112</v>
      </c>
      <c r="E7" s="139">
        <v>30</v>
      </c>
      <c r="F7" s="139">
        <v>2581</v>
      </c>
      <c r="G7" s="204" t="s">
        <v>458</v>
      </c>
      <c r="H7" s="139">
        <v>54</v>
      </c>
      <c r="I7" s="139">
        <v>66</v>
      </c>
      <c r="J7" s="203">
        <f>SUM(C7:I7)</f>
        <v>12114</v>
      </c>
      <c r="K7" s="413"/>
      <c r="L7" s="218">
        <v>30</v>
      </c>
      <c r="M7" s="219">
        <v>87</v>
      </c>
      <c r="N7" s="218">
        <v>18348</v>
      </c>
      <c r="O7" s="220">
        <v>640</v>
      </c>
      <c r="P7" s="221" t="s">
        <v>462</v>
      </c>
      <c r="Q7" s="222" t="s">
        <v>27</v>
      </c>
      <c r="AI7" s="421"/>
      <c r="AJ7" s="421"/>
      <c r="AK7" s="421"/>
      <c r="AL7" s="421"/>
      <c r="AM7" s="421"/>
      <c r="AN7" s="421"/>
      <c r="AO7" s="421"/>
      <c r="AP7" s="421"/>
      <c r="AQ7" s="421"/>
    </row>
    <row r="8" spans="1:43" s="20" customFormat="1" ht="18" customHeight="1" thickBot="1">
      <c r="A8" s="400" t="s">
        <v>5</v>
      </c>
      <c r="B8" s="401"/>
      <c r="C8" s="145">
        <f t="shared" ref="C8:O8" si="0">SUM(C5:C7)</f>
        <v>21364</v>
      </c>
      <c r="D8" s="146">
        <f t="shared" si="0"/>
        <v>122</v>
      </c>
      <c r="E8" s="146">
        <f t="shared" si="0"/>
        <v>107</v>
      </c>
      <c r="F8" s="146">
        <f t="shared" si="0"/>
        <v>4810</v>
      </c>
      <c r="G8" s="146">
        <f t="shared" si="0"/>
        <v>243</v>
      </c>
      <c r="H8" s="146">
        <f t="shared" si="0"/>
        <v>220</v>
      </c>
      <c r="I8" s="146">
        <f t="shared" si="0"/>
        <v>434</v>
      </c>
      <c r="J8" s="147">
        <f t="shared" si="0"/>
        <v>27300</v>
      </c>
      <c r="K8" s="145">
        <f t="shared" si="0"/>
        <v>561</v>
      </c>
      <c r="L8" s="148">
        <f t="shared" si="0"/>
        <v>53</v>
      </c>
      <c r="M8" s="146">
        <f t="shared" si="0"/>
        <v>133</v>
      </c>
      <c r="N8" s="148">
        <f t="shared" si="0"/>
        <v>18348</v>
      </c>
      <c r="O8" s="223">
        <f t="shared" si="0"/>
        <v>640</v>
      </c>
      <c r="P8" s="224"/>
      <c r="Q8" s="225"/>
      <c r="AI8" s="425"/>
      <c r="AJ8" s="425"/>
      <c r="AK8" s="425"/>
      <c r="AL8" s="425"/>
      <c r="AM8" s="425"/>
      <c r="AN8" s="425"/>
      <c r="AO8" s="425"/>
      <c r="AP8" s="425"/>
      <c r="AQ8" s="425"/>
    </row>
    <row r="9" spans="1:43" s="13" customFormat="1" ht="18" customHeight="1">
      <c r="A9" s="52" t="s">
        <v>1</v>
      </c>
      <c r="B9" s="226" t="s">
        <v>6</v>
      </c>
      <c r="C9" s="96">
        <v>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131">
        <f t="shared" ref="J9:J15" si="1">SUM(C9:I9)</f>
        <v>0</v>
      </c>
      <c r="K9" s="142">
        <v>0</v>
      </c>
      <c r="L9" s="143">
        <v>0</v>
      </c>
      <c r="M9" s="143">
        <v>0</v>
      </c>
      <c r="N9" s="143">
        <v>0</v>
      </c>
      <c r="O9" s="143">
        <v>0</v>
      </c>
      <c r="P9" s="227" t="s">
        <v>462</v>
      </c>
      <c r="Q9" s="228" t="s">
        <v>462</v>
      </c>
      <c r="AI9" s="426"/>
      <c r="AJ9" s="426"/>
      <c r="AK9" s="426"/>
      <c r="AL9" s="426"/>
      <c r="AM9" s="426"/>
      <c r="AN9" s="426"/>
      <c r="AO9" s="426"/>
      <c r="AP9" s="426"/>
      <c r="AQ9" s="426"/>
    </row>
    <row r="10" spans="1:43" s="4" customFormat="1" ht="18" customHeight="1">
      <c r="A10" s="53">
        <v>2</v>
      </c>
      <c r="B10" s="229" t="s">
        <v>7</v>
      </c>
      <c r="C10" s="112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104">
        <f t="shared" si="1"/>
        <v>0</v>
      </c>
      <c r="K10" s="112">
        <v>0</v>
      </c>
      <c r="L10" s="81">
        <v>0</v>
      </c>
      <c r="M10" s="81">
        <v>0</v>
      </c>
      <c r="N10" s="81">
        <v>0</v>
      </c>
      <c r="O10" s="81">
        <v>0</v>
      </c>
      <c r="P10" s="230" t="s">
        <v>462</v>
      </c>
      <c r="Q10" s="231" t="s">
        <v>462</v>
      </c>
      <c r="AI10" s="424"/>
      <c r="AJ10" s="424"/>
      <c r="AK10" s="424"/>
      <c r="AL10" s="424"/>
      <c r="AM10" s="424"/>
      <c r="AN10" s="424"/>
      <c r="AO10" s="424"/>
      <c r="AP10" s="424"/>
      <c r="AQ10" s="424"/>
    </row>
    <row r="11" spans="1:43" s="4" customFormat="1" ht="18" customHeight="1">
      <c r="A11" s="47">
        <v>3</v>
      </c>
      <c r="B11" s="89" t="s">
        <v>8</v>
      </c>
      <c r="C11" s="232" t="s">
        <v>458</v>
      </c>
      <c r="D11" s="233" t="s">
        <v>458</v>
      </c>
      <c r="E11" s="233" t="s">
        <v>458</v>
      </c>
      <c r="F11" s="233" t="s">
        <v>458</v>
      </c>
      <c r="G11" s="233" t="s">
        <v>458</v>
      </c>
      <c r="H11" s="233" t="s">
        <v>458</v>
      </c>
      <c r="I11" s="233" t="s">
        <v>458</v>
      </c>
      <c r="J11" s="48">
        <f t="shared" si="1"/>
        <v>0</v>
      </c>
      <c r="K11" s="232" t="s">
        <v>458</v>
      </c>
      <c r="L11" s="233" t="s">
        <v>458</v>
      </c>
      <c r="M11" s="233" t="s">
        <v>458</v>
      </c>
      <c r="N11" s="233" t="s">
        <v>458</v>
      </c>
      <c r="O11" s="93" t="s">
        <v>457</v>
      </c>
      <c r="P11" s="49" t="s">
        <v>458</v>
      </c>
      <c r="Q11" s="234" t="s">
        <v>458</v>
      </c>
      <c r="AI11" s="424"/>
      <c r="AJ11" s="424"/>
      <c r="AK11" s="424"/>
      <c r="AL11" s="424"/>
      <c r="AM11" s="424"/>
      <c r="AN11" s="424"/>
      <c r="AO11" s="424"/>
      <c r="AP11" s="424"/>
      <c r="AQ11" s="424"/>
    </row>
    <row r="12" spans="1:43" s="4" customFormat="1" ht="18" customHeight="1">
      <c r="A12" s="47">
        <v>4</v>
      </c>
      <c r="B12" s="229" t="s">
        <v>9</v>
      </c>
      <c r="C12" s="112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104">
        <f t="shared" si="1"/>
        <v>0</v>
      </c>
      <c r="K12" s="112">
        <v>0</v>
      </c>
      <c r="L12" s="81">
        <v>0</v>
      </c>
      <c r="M12" s="81">
        <v>0</v>
      </c>
      <c r="N12" s="81">
        <v>0</v>
      </c>
      <c r="O12" s="81">
        <v>0</v>
      </c>
      <c r="P12" s="49" t="s">
        <v>458</v>
      </c>
      <c r="Q12" s="234" t="s">
        <v>458</v>
      </c>
      <c r="AI12" s="424"/>
      <c r="AJ12" s="424"/>
      <c r="AK12" s="424"/>
      <c r="AL12" s="424"/>
      <c r="AM12" s="424"/>
      <c r="AN12" s="424"/>
      <c r="AO12" s="424"/>
      <c r="AP12" s="424"/>
      <c r="AQ12" s="424"/>
    </row>
    <row r="13" spans="1:43" s="4" customFormat="1" ht="18" customHeight="1">
      <c r="A13" s="47">
        <v>5</v>
      </c>
      <c r="B13" s="229" t="s">
        <v>10</v>
      </c>
      <c r="C13" s="112">
        <v>0</v>
      </c>
      <c r="D13" s="81">
        <v>0</v>
      </c>
      <c r="E13" s="81">
        <v>0</v>
      </c>
      <c r="F13" s="81">
        <v>8</v>
      </c>
      <c r="G13" s="81">
        <v>0</v>
      </c>
      <c r="H13" s="81">
        <v>0</v>
      </c>
      <c r="I13" s="81">
        <v>0</v>
      </c>
      <c r="J13" s="104">
        <f t="shared" si="1"/>
        <v>8</v>
      </c>
      <c r="K13" s="112">
        <v>0</v>
      </c>
      <c r="L13" s="81">
        <v>0</v>
      </c>
      <c r="M13" s="81">
        <v>0</v>
      </c>
      <c r="N13" s="81">
        <v>0</v>
      </c>
      <c r="O13" s="81">
        <v>0</v>
      </c>
      <c r="P13" s="49" t="s">
        <v>458</v>
      </c>
      <c r="Q13" s="234" t="s">
        <v>458</v>
      </c>
      <c r="AI13" s="424"/>
      <c r="AJ13" s="424"/>
      <c r="AK13" s="424"/>
      <c r="AL13" s="424"/>
      <c r="AM13" s="424"/>
      <c r="AN13" s="424"/>
      <c r="AO13" s="424"/>
      <c r="AP13" s="424"/>
      <c r="AQ13" s="424"/>
    </row>
    <row r="14" spans="1:43" s="4" customFormat="1" ht="18" customHeight="1">
      <c r="A14" s="47">
        <v>6</v>
      </c>
      <c r="B14" s="229" t="s">
        <v>11</v>
      </c>
      <c r="C14" s="112">
        <v>0</v>
      </c>
      <c r="D14" s="81">
        <v>0</v>
      </c>
      <c r="E14" s="81">
        <v>0</v>
      </c>
      <c r="F14" s="93">
        <v>3</v>
      </c>
      <c r="G14" s="81">
        <v>0</v>
      </c>
      <c r="H14" s="81">
        <v>0</v>
      </c>
      <c r="I14" s="81">
        <v>0</v>
      </c>
      <c r="J14" s="104">
        <f t="shared" si="1"/>
        <v>3</v>
      </c>
      <c r="K14" s="112">
        <v>0</v>
      </c>
      <c r="L14" s="81">
        <v>0</v>
      </c>
      <c r="M14" s="81">
        <v>0</v>
      </c>
      <c r="N14" s="81">
        <v>0</v>
      </c>
      <c r="O14" s="81">
        <v>0</v>
      </c>
      <c r="P14" s="230" t="s">
        <v>462</v>
      </c>
      <c r="Q14" s="231" t="s">
        <v>462</v>
      </c>
      <c r="AI14" s="424"/>
      <c r="AJ14" s="424"/>
      <c r="AK14" s="424"/>
      <c r="AL14" s="424"/>
      <c r="AM14" s="424"/>
      <c r="AN14" s="424"/>
      <c r="AO14" s="424"/>
      <c r="AP14" s="424"/>
      <c r="AQ14" s="424"/>
    </row>
    <row r="15" spans="1:43" s="4" customFormat="1" ht="18" customHeight="1">
      <c r="A15" s="47">
        <v>7</v>
      </c>
      <c r="B15" s="235" t="s">
        <v>12</v>
      </c>
      <c r="C15" s="91">
        <v>0</v>
      </c>
      <c r="D15" s="93">
        <v>0</v>
      </c>
      <c r="E15" s="93">
        <v>708</v>
      </c>
      <c r="F15" s="236" t="s">
        <v>508</v>
      </c>
      <c r="G15" s="93">
        <v>0</v>
      </c>
      <c r="H15" s="93">
        <v>0</v>
      </c>
      <c r="I15" s="93">
        <v>0</v>
      </c>
      <c r="J15" s="104">
        <f t="shared" si="1"/>
        <v>708</v>
      </c>
      <c r="K15" s="91" t="s">
        <v>458</v>
      </c>
      <c r="L15" s="93" t="s">
        <v>458</v>
      </c>
      <c r="M15" s="93" t="s">
        <v>458</v>
      </c>
      <c r="N15" s="93" t="s">
        <v>458</v>
      </c>
      <c r="O15" s="93" t="s">
        <v>458</v>
      </c>
      <c r="P15" s="230" t="s">
        <v>462</v>
      </c>
      <c r="Q15" s="231" t="s">
        <v>462</v>
      </c>
      <c r="AI15" s="424"/>
      <c r="AJ15" s="424"/>
      <c r="AK15" s="424"/>
      <c r="AL15" s="424"/>
      <c r="AM15" s="424"/>
      <c r="AN15" s="424"/>
      <c r="AO15" s="424"/>
      <c r="AP15" s="424"/>
      <c r="AQ15" s="424"/>
    </row>
    <row r="16" spans="1:43" s="4" customFormat="1" ht="18" customHeight="1" thickBot="1">
      <c r="A16" s="50">
        <v>8</v>
      </c>
      <c r="B16" s="215" t="s">
        <v>13</v>
      </c>
      <c r="C16" s="91">
        <v>0</v>
      </c>
      <c r="D16" s="93">
        <v>0</v>
      </c>
      <c r="E16" s="237">
        <v>0</v>
      </c>
      <c r="F16" s="237">
        <v>20</v>
      </c>
      <c r="G16" s="237">
        <v>0</v>
      </c>
      <c r="H16" s="237">
        <v>0</v>
      </c>
      <c r="I16" s="237">
        <v>0</v>
      </c>
      <c r="J16" s="203">
        <v>0</v>
      </c>
      <c r="K16" s="238">
        <v>0</v>
      </c>
      <c r="L16" s="237">
        <v>0</v>
      </c>
      <c r="M16" s="237">
        <v>0</v>
      </c>
      <c r="N16" s="237">
        <v>0</v>
      </c>
      <c r="O16" s="237">
        <v>0</v>
      </c>
      <c r="P16" s="55"/>
      <c r="Q16" s="239"/>
      <c r="AI16" s="424"/>
      <c r="AJ16" s="424"/>
      <c r="AK16" s="424"/>
      <c r="AL16" s="424"/>
      <c r="AM16" s="424"/>
      <c r="AN16" s="424"/>
      <c r="AO16" s="424"/>
      <c r="AP16" s="424"/>
      <c r="AQ16" s="424"/>
    </row>
    <row r="17" spans="1:43" s="21" customFormat="1" ht="18" customHeight="1" thickBot="1">
      <c r="A17" s="402" t="s">
        <v>14</v>
      </c>
      <c r="B17" s="403"/>
      <c r="C17" s="145">
        <f t="shared" ref="C17:O17" si="2">SUM(C9:C16)</f>
        <v>0</v>
      </c>
      <c r="D17" s="146">
        <f t="shared" si="2"/>
        <v>0</v>
      </c>
      <c r="E17" s="146">
        <f t="shared" si="2"/>
        <v>708</v>
      </c>
      <c r="F17" s="146">
        <f t="shared" si="2"/>
        <v>31</v>
      </c>
      <c r="G17" s="146">
        <f t="shared" si="2"/>
        <v>0</v>
      </c>
      <c r="H17" s="146">
        <f t="shared" si="2"/>
        <v>0</v>
      </c>
      <c r="I17" s="146">
        <f t="shared" si="2"/>
        <v>0</v>
      </c>
      <c r="J17" s="147">
        <f t="shared" si="2"/>
        <v>719</v>
      </c>
      <c r="K17" s="145">
        <f t="shared" si="2"/>
        <v>0</v>
      </c>
      <c r="L17" s="146">
        <f t="shared" si="2"/>
        <v>0</v>
      </c>
      <c r="M17" s="146">
        <f t="shared" si="2"/>
        <v>0</v>
      </c>
      <c r="N17" s="146">
        <f t="shared" si="2"/>
        <v>0</v>
      </c>
      <c r="O17" s="146">
        <f t="shared" si="2"/>
        <v>0</v>
      </c>
      <c r="P17" s="224"/>
      <c r="Q17" s="225"/>
      <c r="AI17" s="427"/>
      <c r="AJ17" s="427"/>
      <c r="AK17" s="427"/>
      <c r="AL17" s="427"/>
      <c r="AM17" s="427"/>
      <c r="AN17" s="427"/>
      <c r="AO17" s="427"/>
      <c r="AP17" s="427"/>
      <c r="AQ17" s="427"/>
    </row>
    <row r="18" spans="1:43" s="5" customFormat="1" ht="18" customHeight="1">
      <c r="A18" s="57" t="s">
        <v>1</v>
      </c>
      <c r="B18" s="240" t="s">
        <v>15</v>
      </c>
      <c r="C18" s="151">
        <f>SUM(C19:C43)</f>
        <v>374005</v>
      </c>
      <c r="D18" s="152">
        <f t="shared" ref="D18:N18" si="3">SUM(D19:D43)</f>
        <v>13</v>
      </c>
      <c r="E18" s="152">
        <f t="shared" si="3"/>
        <v>2624</v>
      </c>
      <c r="F18" s="152">
        <f t="shared" si="3"/>
        <v>48520</v>
      </c>
      <c r="G18" s="152" t="s">
        <v>458</v>
      </c>
      <c r="H18" s="152">
        <f t="shared" si="3"/>
        <v>0</v>
      </c>
      <c r="I18" s="152">
        <f t="shared" si="3"/>
        <v>0</v>
      </c>
      <c r="J18" s="153">
        <f t="shared" si="3"/>
        <v>425162</v>
      </c>
      <c r="K18" s="151">
        <f t="shared" si="3"/>
        <v>209</v>
      </c>
      <c r="L18" s="152">
        <f t="shared" si="3"/>
        <v>27</v>
      </c>
      <c r="M18" s="152">
        <f t="shared" si="3"/>
        <v>52</v>
      </c>
      <c r="N18" s="152">
        <f t="shared" si="3"/>
        <v>6208</v>
      </c>
      <c r="O18" s="152">
        <f>SUM(O19:O43)</f>
        <v>64</v>
      </c>
      <c r="P18" s="241"/>
      <c r="Q18" s="242"/>
      <c r="S18" s="22"/>
      <c r="T18" s="22">
        <f t="shared" ref="T18:AH18" si="4">C18</f>
        <v>374005</v>
      </c>
      <c r="U18" s="22">
        <f t="shared" si="4"/>
        <v>13</v>
      </c>
      <c r="V18" s="22">
        <f t="shared" si="4"/>
        <v>2624</v>
      </c>
      <c r="W18" s="22">
        <f t="shared" si="4"/>
        <v>48520</v>
      </c>
      <c r="X18" s="22" t="str">
        <f t="shared" si="4"/>
        <v>／</v>
      </c>
      <c r="Y18" s="22">
        <f t="shared" si="4"/>
        <v>0</v>
      </c>
      <c r="Z18" s="22">
        <f t="shared" si="4"/>
        <v>0</v>
      </c>
      <c r="AA18" s="22">
        <f t="shared" si="4"/>
        <v>425162</v>
      </c>
      <c r="AB18" s="22">
        <f t="shared" si="4"/>
        <v>209</v>
      </c>
      <c r="AC18" s="22">
        <f t="shared" si="4"/>
        <v>27</v>
      </c>
      <c r="AD18" s="22">
        <f t="shared" si="4"/>
        <v>52</v>
      </c>
      <c r="AE18" s="22">
        <f t="shared" si="4"/>
        <v>6208</v>
      </c>
      <c r="AF18" s="22">
        <f t="shared" si="4"/>
        <v>64</v>
      </c>
      <c r="AG18" s="22">
        <f t="shared" si="4"/>
        <v>0</v>
      </c>
      <c r="AH18" s="22">
        <f t="shared" si="4"/>
        <v>0</v>
      </c>
      <c r="AI18" s="428"/>
      <c r="AJ18" s="429"/>
      <c r="AK18" s="429"/>
      <c r="AL18" s="429"/>
      <c r="AM18" s="429"/>
      <c r="AN18" s="429"/>
      <c r="AO18" s="429"/>
      <c r="AP18" s="429"/>
      <c r="AQ18" s="429"/>
    </row>
    <row r="19" spans="1:43" s="8" customFormat="1" ht="18" customHeight="1">
      <c r="A19" s="53" t="s">
        <v>16</v>
      </c>
      <c r="B19" s="243" t="s">
        <v>17</v>
      </c>
      <c r="C19" s="91">
        <v>55759</v>
      </c>
      <c r="D19" s="93">
        <v>0</v>
      </c>
      <c r="E19" s="93">
        <v>126</v>
      </c>
      <c r="F19" s="93">
        <v>2083</v>
      </c>
      <c r="G19" s="93" t="s">
        <v>462</v>
      </c>
      <c r="H19" s="93">
        <v>0</v>
      </c>
      <c r="I19" s="93">
        <v>0</v>
      </c>
      <c r="J19" s="104">
        <f>SUM(C19:I19)</f>
        <v>57968</v>
      </c>
      <c r="K19" s="91">
        <v>209</v>
      </c>
      <c r="L19" s="93">
        <v>20</v>
      </c>
      <c r="M19" s="93">
        <v>38</v>
      </c>
      <c r="N19" s="244">
        <v>6200</v>
      </c>
      <c r="O19" s="93">
        <v>64</v>
      </c>
      <c r="P19" s="245" t="s">
        <v>27</v>
      </c>
      <c r="Q19" s="246" t="s">
        <v>27</v>
      </c>
      <c r="AI19" s="430"/>
      <c r="AJ19" s="430"/>
      <c r="AK19" s="430"/>
      <c r="AL19" s="430"/>
      <c r="AM19" s="430"/>
      <c r="AN19" s="430"/>
      <c r="AO19" s="430"/>
      <c r="AP19" s="430"/>
      <c r="AQ19" s="430"/>
    </row>
    <row r="20" spans="1:43" s="8" customFormat="1" ht="18" customHeight="1">
      <c r="A20" s="53" t="s">
        <v>19</v>
      </c>
      <c r="B20" s="243" t="s">
        <v>20</v>
      </c>
      <c r="C20" s="247">
        <v>20296</v>
      </c>
      <c r="D20" s="248">
        <v>0</v>
      </c>
      <c r="E20" s="248">
        <v>645</v>
      </c>
      <c r="F20" s="248">
        <v>1339</v>
      </c>
      <c r="G20" s="249" t="s">
        <v>462</v>
      </c>
      <c r="H20" s="249">
        <v>0</v>
      </c>
      <c r="I20" s="249">
        <v>0</v>
      </c>
      <c r="J20" s="104">
        <f t="shared" ref="J20:J41" si="5">SUM(C20:I20)</f>
        <v>22280</v>
      </c>
      <c r="K20" s="250" t="s">
        <v>487</v>
      </c>
      <c r="L20" s="248">
        <v>0</v>
      </c>
      <c r="M20" s="248">
        <v>0</v>
      </c>
      <c r="N20" s="248">
        <v>0</v>
      </c>
      <c r="O20" s="248">
        <v>0</v>
      </c>
      <c r="P20" s="251" t="s">
        <v>27</v>
      </c>
      <c r="Q20" s="252" t="s">
        <v>462</v>
      </c>
      <c r="AI20" s="430"/>
      <c r="AJ20" s="430"/>
      <c r="AK20" s="430"/>
      <c r="AL20" s="430"/>
      <c r="AM20" s="430"/>
      <c r="AN20" s="430"/>
      <c r="AO20" s="430"/>
      <c r="AP20" s="430"/>
      <c r="AQ20" s="430"/>
    </row>
    <row r="21" spans="1:43" s="8" customFormat="1" ht="18" customHeight="1">
      <c r="A21" s="53" t="s">
        <v>21</v>
      </c>
      <c r="B21" s="243" t="s">
        <v>22</v>
      </c>
      <c r="C21" s="247">
        <v>31792</v>
      </c>
      <c r="D21" s="248">
        <v>0</v>
      </c>
      <c r="E21" s="248">
        <v>395</v>
      </c>
      <c r="F21" s="248">
        <v>991</v>
      </c>
      <c r="G21" s="249" t="s">
        <v>462</v>
      </c>
      <c r="H21" s="249">
        <v>0</v>
      </c>
      <c r="I21" s="249">
        <v>0</v>
      </c>
      <c r="J21" s="104">
        <f t="shared" si="5"/>
        <v>33178</v>
      </c>
      <c r="K21" s="250" t="s">
        <v>487</v>
      </c>
      <c r="L21" s="248">
        <v>0</v>
      </c>
      <c r="M21" s="248">
        <v>0</v>
      </c>
      <c r="N21" s="248">
        <v>0</v>
      </c>
      <c r="O21" s="248">
        <v>0</v>
      </c>
      <c r="P21" s="251" t="s">
        <v>27</v>
      </c>
      <c r="Q21" s="252" t="s">
        <v>462</v>
      </c>
      <c r="AI21" s="430"/>
      <c r="AJ21" s="430"/>
      <c r="AK21" s="430"/>
      <c r="AL21" s="430"/>
      <c r="AM21" s="430"/>
      <c r="AN21" s="430"/>
      <c r="AO21" s="430"/>
      <c r="AP21" s="430"/>
      <c r="AQ21" s="430"/>
    </row>
    <row r="22" spans="1:43" s="8" customFormat="1" ht="18" customHeight="1">
      <c r="A22" s="53" t="s">
        <v>23</v>
      </c>
      <c r="B22" s="243" t="s">
        <v>24</v>
      </c>
      <c r="C22" s="247">
        <v>7139</v>
      </c>
      <c r="D22" s="248">
        <v>0</v>
      </c>
      <c r="E22" s="248">
        <v>24</v>
      </c>
      <c r="F22" s="248">
        <v>239</v>
      </c>
      <c r="G22" s="249" t="s">
        <v>462</v>
      </c>
      <c r="H22" s="249">
        <v>0</v>
      </c>
      <c r="I22" s="249">
        <v>0</v>
      </c>
      <c r="J22" s="104">
        <f t="shared" si="5"/>
        <v>7402</v>
      </c>
      <c r="K22" s="250" t="s">
        <v>487</v>
      </c>
      <c r="L22" s="249" t="s">
        <v>462</v>
      </c>
      <c r="M22" s="249" t="s">
        <v>462</v>
      </c>
      <c r="N22" s="249" t="s">
        <v>462</v>
      </c>
      <c r="O22" s="249" t="s">
        <v>462</v>
      </c>
      <c r="P22" s="251" t="s">
        <v>462</v>
      </c>
      <c r="Q22" s="252" t="s">
        <v>462</v>
      </c>
      <c r="AI22" s="430"/>
      <c r="AJ22" s="430"/>
      <c r="AK22" s="430"/>
      <c r="AL22" s="430"/>
      <c r="AM22" s="430"/>
      <c r="AN22" s="430"/>
      <c r="AO22" s="430"/>
      <c r="AP22" s="430"/>
      <c r="AQ22" s="430"/>
    </row>
    <row r="23" spans="1:43" s="8" customFormat="1" ht="18" customHeight="1">
      <c r="A23" s="53" t="s">
        <v>25</v>
      </c>
      <c r="B23" s="243" t="s">
        <v>26</v>
      </c>
      <c r="C23" s="247">
        <v>32223</v>
      </c>
      <c r="D23" s="248">
        <v>5</v>
      </c>
      <c r="E23" s="248">
        <v>100</v>
      </c>
      <c r="F23" s="248">
        <v>7438</v>
      </c>
      <c r="G23" s="249" t="s">
        <v>462</v>
      </c>
      <c r="H23" s="249">
        <v>0</v>
      </c>
      <c r="I23" s="249">
        <v>0</v>
      </c>
      <c r="J23" s="104">
        <f t="shared" si="5"/>
        <v>39766</v>
      </c>
      <c r="K23" s="250" t="s">
        <v>487</v>
      </c>
      <c r="L23" s="248">
        <v>0</v>
      </c>
      <c r="M23" s="248">
        <v>0</v>
      </c>
      <c r="N23" s="248">
        <v>0</v>
      </c>
      <c r="O23" s="248">
        <v>0</v>
      </c>
      <c r="P23" s="251" t="s">
        <v>27</v>
      </c>
      <c r="Q23" s="252" t="s">
        <v>27</v>
      </c>
      <c r="AI23" s="430"/>
      <c r="AJ23" s="430"/>
      <c r="AK23" s="430"/>
      <c r="AL23" s="430"/>
      <c r="AM23" s="430"/>
      <c r="AN23" s="430"/>
      <c r="AO23" s="430"/>
      <c r="AP23" s="430"/>
      <c r="AQ23" s="430"/>
    </row>
    <row r="24" spans="1:43" s="8" customFormat="1" ht="18" customHeight="1">
      <c r="A24" s="53" t="s">
        <v>28</v>
      </c>
      <c r="B24" s="243" t="s">
        <v>31</v>
      </c>
      <c r="C24" s="247">
        <v>3567</v>
      </c>
      <c r="D24" s="248">
        <v>0</v>
      </c>
      <c r="E24" s="248">
        <v>70</v>
      </c>
      <c r="F24" s="248">
        <v>350</v>
      </c>
      <c r="G24" s="249" t="s">
        <v>462</v>
      </c>
      <c r="H24" s="249">
        <v>0</v>
      </c>
      <c r="I24" s="249">
        <v>0</v>
      </c>
      <c r="J24" s="104">
        <f t="shared" si="5"/>
        <v>3987</v>
      </c>
      <c r="K24" s="250" t="s">
        <v>487</v>
      </c>
      <c r="L24" s="248">
        <v>0</v>
      </c>
      <c r="M24" s="248">
        <v>0</v>
      </c>
      <c r="N24" s="248">
        <v>0</v>
      </c>
      <c r="O24" s="248">
        <v>0</v>
      </c>
      <c r="P24" s="251" t="s">
        <v>27</v>
      </c>
      <c r="Q24" s="252" t="s">
        <v>462</v>
      </c>
      <c r="AI24" s="430"/>
      <c r="AJ24" s="430"/>
      <c r="AK24" s="430"/>
      <c r="AL24" s="430"/>
      <c r="AM24" s="430"/>
      <c r="AN24" s="430"/>
      <c r="AO24" s="430"/>
      <c r="AP24" s="430"/>
      <c r="AQ24" s="430"/>
    </row>
    <row r="25" spans="1:43" s="8" customFormat="1" ht="18" customHeight="1">
      <c r="A25" s="53" t="s">
        <v>30</v>
      </c>
      <c r="B25" s="243" t="s">
        <v>29</v>
      </c>
      <c r="C25" s="247">
        <v>5248</v>
      </c>
      <c r="D25" s="248">
        <v>1</v>
      </c>
      <c r="E25" s="248">
        <v>25</v>
      </c>
      <c r="F25" s="248">
        <v>807</v>
      </c>
      <c r="G25" s="249" t="s">
        <v>462</v>
      </c>
      <c r="H25" s="249">
        <v>0</v>
      </c>
      <c r="I25" s="249">
        <v>0</v>
      </c>
      <c r="J25" s="104">
        <f t="shared" si="5"/>
        <v>6081</v>
      </c>
      <c r="K25" s="250" t="s">
        <v>487</v>
      </c>
      <c r="L25" s="249" t="s">
        <v>462</v>
      </c>
      <c r="M25" s="249" t="s">
        <v>462</v>
      </c>
      <c r="N25" s="249" t="s">
        <v>462</v>
      </c>
      <c r="O25" s="249" t="s">
        <v>462</v>
      </c>
      <c r="P25" s="251" t="s">
        <v>462</v>
      </c>
      <c r="Q25" s="252" t="s">
        <v>462</v>
      </c>
      <c r="AI25" s="430"/>
      <c r="AJ25" s="430"/>
      <c r="AK25" s="430"/>
      <c r="AL25" s="430"/>
      <c r="AM25" s="430"/>
      <c r="AN25" s="430"/>
      <c r="AO25" s="430"/>
      <c r="AP25" s="430"/>
      <c r="AQ25" s="430"/>
    </row>
    <row r="26" spans="1:43" s="8" customFormat="1" ht="18" customHeight="1">
      <c r="A26" s="53" t="s">
        <v>32</v>
      </c>
      <c r="B26" s="243" t="s">
        <v>33</v>
      </c>
      <c r="C26" s="247">
        <v>8138</v>
      </c>
      <c r="D26" s="248">
        <v>0</v>
      </c>
      <c r="E26" s="248">
        <v>41</v>
      </c>
      <c r="F26" s="248">
        <v>231</v>
      </c>
      <c r="G26" s="249" t="s">
        <v>462</v>
      </c>
      <c r="H26" s="249">
        <v>0</v>
      </c>
      <c r="I26" s="249">
        <v>0</v>
      </c>
      <c r="J26" s="104">
        <f t="shared" si="5"/>
        <v>8410</v>
      </c>
      <c r="K26" s="250" t="s">
        <v>487</v>
      </c>
      <c r="L26" s="249" t="s">
        <v>462</v>
      </c>
      <c r="M26" s="249" t="s">
        <v>462</v>
      </c>
      <c r="N26" s="249" t="s">
        <v>462</v>
      </c>
      <c r="O26" s="249" t="s">
        <v>462</v>
      </c>
      <c r="P26" s="251" t="s">
        <v>462</v>
      </c>
      <c r="Q26" s="252" t="s">
        <v>462</v>
      </c>
      <c r="AI26" s="430"/>
      <c r="AJ26" s="430"/>
      <c r="AK26" s="430"/>
      <c r="AL26" s="430"/>
      <c r="AM26" s="430"/>
      <c r="AN26" s="430"/>
      <c r="AO26" s="430"/>
      <c r="AP26" s="430"/>
      <c r="AQ26" s="430"/>
    </row>
    <row r="27" spans="1:43" s="8" customFormat="1" ht="18" customHeight="1">
      <c r="A27" s="53" t="s">
        <v>34</v>
      </c>
      <c r="B27" s="243" t="s">
        <v>35</v>
      </c>
      <c r="C27" s="247">
        <v>4808</v>
      </c>
      <c r="D27" s="248">
        <v>0</v>
      </c>
      <c r="E27" s="248">
        <v>67</v>
      </c>
      <c r="F27" s="248">
        <v>1216</v>
      </c>
      <c r="G27" s="249" t="s">
        <v>462</v>
      </c>
      <c r="H27" s="249">
        <v>0</v>
      </c>
      <c r="I27" s="249">
        <v>0</v>
      </c>
      <c r="J27" s="104">
        <f t="shared" si="5"/>
        <v>6091</v>
      </c>
      <c r="K27" s="250" t="s">
        <v>487</v>
      </c>
      <c r="L27" s="249" t="s">
        <v>462</v>
      </c>
      <c r="M27" s="249" t="s">
        <v>462</v>
      </c>
      <c r="N27" s="249" t="s">
        <v>462</v>
      </c>
      <c r="O27" s="249" t="s">
        <v>462</v>
      </c>
      <c r="P27" s="251" t="s">
        <v>462</v>
      </c>
      <c r="Q27" s="252" t="s">
        <v>462</v>
      </c>
      <c r="AI27" s="430"/>
      <c r="AJ27" s="430"/>
      <c r="AK27" s="430"/>
      <c r="AL27" s="430"/>
      <c r="AM27" s="430"/>
      <c r="AN27" s="430"/>
      <c r="AO27" s="430"/>
      <c r="AP27" s="430"/>
      <c r="AQ27" s="430"/>
    </row>
    <row r="28" spans="1:43" s="8" customFormat="1" ht="18" customHeight="1">
      <c r="A28" s="53" t="s">
        <v>36</v>
      </c>
      <c r="B28" s="243" t="s">
        <v>37</v>
      </c>
      <c r="C28" s="247">
        <v>14511</v>
      </c>
      <c r="D28" s="248">
        <v>0</v>
      </c>
      <c r="E28" s="248">
        <v>59</v>
      </c>
      <c r="F28" s="248">
        <v>776</v>
      </c>
      <c r="G28" s="249" t="s">
        <v>462</v>
      </c>
      <c r="H28" s="249">
        <v>0</v>
      </c>
      <c r="I28" s="249">
        <v>0</v>
      </c>
      <c r="J28" s="104">
        <f t="shared" si="5"/>
        <v>15346</v>
      </c>
      <c r="K28" s="250" t="s">
        <v>487</v>
      </c>
      <c r="L28" s="248">
        <v>0</v>
      </c>
      <c r="M28" s="248">
        <v>0</v>
      </c>
      <c r="N28" s="248">
        <v>0</v>
      </c>
      <c r="O28" s="248">
        <v>0</v>
      </c>
      <c r="P28" s="251" t="s">
        <v>462</v>
      </c>
      <c r="Q28" s="252" t="s">
        <v>462</v>
      </c>
      <c r="AI28" s="430"/>
      <c r="AJ28" s="430"/>
      <c r="AK28" s="430"/>
      <c r="AL28" s="430"/>
      <c r="AM28" s="430"/>
      <c r="AN28" s="430"/>
      <c r="AO28" s="430"/>
      <c r="AP28" s="430"/>
      <c r="AQ28" s="430"/>
    </row>
    <row r="29" spans="1:43" s="8" customFormat="1" ht="18" customHeight="1">
      <c r="A29" s="53" t="s">
        <v>38</v>
      </c>
      <c r="B29" s="243" t="s">
        <v>39</v>
      </c>
      <c r="C29" s="247">
        <v>12518</v>
      </c>
      <c r="D29" s="248">
        <v>2</v>
      </c>
      <c r="E29" s="248">
        <v>23</v>
      </c>
      <c r="F29" s="248">
        <v>948</v>
      </c>
      <c r="G29" s="249" t="s">
        <v>462</v>
      </c>
      <c r="H29" s="249">
        <v>0</v>
      </c>
      <c r="I29" s="249">
        <v>0</v>
      </c>
      <c r="J29" s="104">
        <f t="shared" si="5"/>
        <v>13491</v>
      </c>
      <c r="K29" s="250" t="s">
        <v>487</v>
      </c>
      <c r="L29" s="249" t="s">
        <v>462</v>
      </c>
      <c r="M29" s="249" t="s">
        <v>462</v>
      </c>
      <c r="N29" s="249" t="s">
        <v>462</v>
      </c>
      <c r="O29" s="249" t="s">
        <v>462</v>
      </c>
      <c r="P29" s="251" t="s">
        <v>462</v>
      </c>
      <c r="Q29" s="252" t="s">
        <v>462</v>
      </c>
      <c r="AI29" s="430"/>
      <c r="AJ29" s="430"/>
      <c r="AK29" s="430"/>
      <c r="AL29" s="430"/>
      <c r="AM29" s="430"/>
      <c r="AN29" s="430"/>
      <c r="AO29" s="430"/>
      <c r="AP29" s="430"/>
      <c r="AQ29" s="430"/>
    </row>
    <row r="30" spans="1:43" s="8" customFormat="1" ht="18" customHeight="1">
      <c r="A30" s="53" t="s">
        <v>40</v>
      </c>
      <c r="B30" s="243" t="s">
        <v>41</v>
      </c>
      <c r="C30" s="247">
        <v>1453</v>
      </c>
      <c r="D30" s="248">
        <v>0</v>
      </c>
      <c r="E30" s="248">
        <v>4</v>
      </c>
      <c r="F30" s="248">
        <v>25</v>
      </c>
      <c r="G30" s="249" t="s">
        <v>462</v>
      </c>
      <c r="H30" s="249">
        <v>0</v>
      </c>
      <c r="I30" s="249">
        <v>0</v>
      </c>
      <c r="J30" s="104">
        <f t="shared" si="5"/>
        <v>1482</v>
      </c>
      <c r="K30" s="250" t="s">
        <v>487</v>
      </c>
      <c r="L30" s="249" t="s">
        <v>462</v>
      </c>
      <c r="M30" s="249" t="s">
        <v>462</v>
      </c>
      <c r="N30" s="249" t="s">
        <v>462</v>
      </c>
      <c r="O30" s="249" t="s">
        <v>462</v>
      </c>
      <c r="P30" s="251" t="s">
        <v>462</v>
      </c>
      <c r="Q30" s="252" t="s">
        <v>462</v>
      </c>
      <c r="AI30" s="430"/>
      <c r="AJ30" s="430"/>
      <c r="AK30" s="430"/>
      <c r="AL30" s="430"/>
      <c r="AM30" s="430"/>
      <c r="AN30" s="430"/>
      <c r="AO30" s="430"/>
      <c r="AP30" s="430"/>
      <c r="AQ30" s="430"/>
    </row>
    <row r="31" spans="1:43" s="8" customFormat="1" ht="18" customHeight="1">
      <c r="A31" s="53" t="s">
        <v>42</v>
      </c>
      <c r="B31" s="243" t="s">
        <v>43</v>
      </c>
      <c r="C31" s="247">
        <v>8771</v>
      </c>
      <c r="D31" s="248">
        <v>0</v>
      </c>
      <c r="E31" s="248">
        <v>12</v>
      </c>
      <c r="F31" s="248">
        <v>3182</v>
      </c>
      <c r="G31" s="249" t="s">
        <v>462</v>
      </c>
      <c r="H31" s="249">
        <v>0</v>
      </c>
      <c r="I31" s="249">
        <v>0</v>
      </c>
      <c r="J31" s="104">
        <f t="shared" si="5"/>
        <v>11965</v>
      </c>
      <c r="K31" s="250" t="s">
        <v>487</v>
      </c>
      <c r="L31" s="249" t="s">
        <v>462</v>
      </c>
      <c r="M31" s="249" t="s">
        <v>462</v>
      </c>
      <c r="N31" s="249" t="s">
        <v>462</v>
      </c>
      <c r="O31" s="249" t="s">
        <v>462</v>
      </c>
      <c r="P31" s="251" t="s">
        <v>462</v>
      </c>
      <c r="Q31" s="252" t="s">
        <v>462</v>
      </c>
      <c r="AI31" s="430"/>
      <c r="AJ31" s="430"/>
      <c r="AK31" s="430"/>
      <c r="AL31" s="430"/>
      <c r="AM31" s="430"/>
      <c r="AN31" s="430"/>
      <c r="AO31" s="430"/>
      <c r="AP31" s="430"/>
      <c r="AQ31" s="430"/>
    </row>
    <row r="32" spans="1:43" s="8" customFormat="1" ht="18" customHeight="1">
      <c r="A32" s="53" t="s">
        <v>44</v>
      </c>
      <c r="B32" s="243" t="s">
        <v>45</v>
      </c>
      <c r="C32" s="247">
        <v>21667</v>
      </c>
      <c r="D32" s="248">
        <v>0</v>
      </c>
      <c r="E32" s="248">
        <v>108</v>
      </c>
      <c r="F32" s="248">
        <v>2331</v>
      </c>
      <c r="G32" s="249" t="s">
        <v>462</v>
      </c>
      <c r="H32" s="249">
        <v>0</v>
      </c>
      <c r="I32" s="249">
        <v>0</v>
      </c>
      <c r="J32" s="104">
        <f>SUM(C32:I32)</f>
        <v>24106</v>
      </c>
      <c r="K32" s="250" t="s">
        <v>487</v>
      </c>
      <c r="L32" s="248">
        <v>0</v>
      </c>
      <c r="M32" s="248">
        <v>0</v>
      </c>
      <c r="N32" s="248">
        <v>0</v>
      </c>
      <c r="O32" s="248">
        <v>0</v>
      </c>
      <c r="P32" s="251" t="s">
        <v>27</v>
      </c>
      <c r="Q32" s="252" t="s">
        <v>27</v>
      </c>
      <c r="AI32" s="430"/>
      <c r="AJ32" s="430"/>
      <c r="AK32" s="430"/>
      <c r="AL32" s="430"/>
      <c r="AM32" s="430"/>
      <c r="AN32" s="430"/>
      <c r="AO32" s="430"/>
      <c r="AP32" s="430"/>
      <c r="AQ32" s="430"/>
    </row>
    <row r="33" spans="1:43" s="8" customFormat="1" ht="18" customHeight="1">
      <c r="A33" s="53" t="s">
        <v>46</v>
      </c>
      <c r="B33" s="243" t="s">
        <v>47</v>
      </c>
      <c r="C33" s="247">
        <v>5327</v>
      </c>
      <c r="D33" s="248">
        <v>1</v>
      </c>
      <c r="E33" s="248">
        <v>23</v>
      </c>
      <c r="F33" s="248">
        <v>600</v>
      </c>
      <c r="G33" s="249" t="s">
        <v>462</v>
      </c>
      <c r="H33" s="249">
        <v>0</v>
      </c>
      <c r="I33" s="249">
        <v>0</v>
      </c>
      <c r="J33" s="104">
        <f t="shared" si="5"/>
        <v>5951</v>
      </c>
      <c r="K33" s="250" t="s">
        <v>487</v>
      </c>
      <c r="L33" s="249" t="s">
        <v>462</v>
      </c>
      <c r="M33" s="249" t="s">
        <v>462</v>
      </c>
      <c r="N33" s="249" t="s">
        <v>462</v>
      </c>
      <c r="O33" s="249" t="s">
        <v>462</v>
      </c>
      <c r="P33" s="251" t="s">
        <v>462</v>
      </c>
      <c r="Q33" s="252" t="s">
        <v>462</v>
      </c>
      <c r="AI33" s="430"/>
      <c r="AJ33" s="430"/>
      <c r="AK33" s="430"/>
      <c r="AL33" s="430"/>
      <c r="AM33" s="430"/>
      <c r="AN33" s="430"/>
      <c r="AO33" s="430"/>
      <c r="AP33" s="430"/>
      <c r="AQ33" s="430"/>
    </row>
    <row r="34" spans="1:43" s="8" customFormat="1" ht="18" customHeight="1">
      <c r="A34" s="53" t="s">
        <v>48</v>
      </c>
      <c r="B34" s="243" t="s">
        <v>49</v>
      </c>
      <c r="C34" s="247">
        <v>3391</v>
      </c>
      <c r="D34" s="248">
        <v>0</v>
      </c>
      <c r="E34" s="248">
        <v>10</v>
      </c>
      <c r="F34" s="248">
        <v>106</v>
      </c>
      <c r="G34" s="249" t="s">
        <v>462</v>
      </c>
      <c r="H34" s="249">
        <v>0</v>
      </c>
      <c r="I34" s="249">
        <v>0</v>
      </c>
      <c r="J34" s="104">
        <f>SUM(C34:I34)</f>
        <v>3507</v>
      </c>
      <c r="K34" s="250" t="s">
        <v>487</v>
      </c>
      <c r="L34" s="249" t="s">
        <v>462</v>
      </c>
      <c r="M34" s="249" t="s">
        <v>462</v>
      </c>
      <c r="N34" s="249" t="s">
        <v>462</v>
      </c>
      <c r="O34" s="249" t="s">
        <v>462</v>
      </c>
      <c r="P34" s="251" t="s">
        <v>462</v>
      </c>
      <c r="Q34" s="252" t="s">
        <v>462</v>
      </c>
      <c r="AI34" s="430"/>
      <c r="AJ34" s="430"/>
      <c r="AK34" s="430"/>
      <c r="AL34" s="430"/>
      <c r="AM34" s="430"/>
      <c r="AN34" s="430"/>
      <c r="AO34" s="430"/>
      <c r="AP34" s="430"/>
      <c r="AQ34" s="430"/>
    </row>
    <row r="35" spans="1:43" s="8" customFormat="1" ht="18" customHeight="1">
      <c r="A35" s="53" t="s">
        <v>50</v>
      </c>
      <c r="B35" s="243" t="s">
        <v>51</v>
      </c>
      <c r="C35" s="247">
        <v>5305</v>
      </c>
      <c r="D35" s="248">
        <v>0</v>
      </c>
      <c r="E35" s="248">
        <v>8</v>
      </c>
      <c r="F35" s="248">
        <v>391</v>
      </c>
      <c r="G35" s="249" t="s">
        <v>462</v>
      </c>
      <c r="H35" s="249">
        <v>0</v>
      </c>
      <c r="I35" s="249">
        <v>0</v>
      </c>
      <c r="J35" s="104">
        <f t="shared" si="5"/>
        <v>5704</v>
      </c>
      <c r="K35" s="250" t="s">
        <v>487</v>
      </c>
      <c r="L35" s="248">
        <v>7</v>
      </c>
      <c r="M35" s="248">
        <v>14</v>
      </c>
      <c r="N35" s="248">
        <v>8</v>
      </c>
      <c r="O35" s="248">
        <v>0</v>
      </c>
      <c r="P35" s="251" t="s">
        <v>27</v>
      </c>
      <c r="Q35" s="252" t="s">
        <v>27</v>
      </c>
      <c r="AI35" s="430"/>
      <c r="AJ35" s="430"/>
      <c r="AK35" s="430"/>
      <c r="AL35" s="430"/>
      <c r="AM35" s="430"/>
      <c r="AN35" s="430"/>
      <c r="AO35" s="430"/>
      <c r="AP35" s="430"/>
      <c r="AQ35" s="430"/>
    </row>
    <row r="36" spans="1:43" s="8" customFormat="1" ht="18" customHeight="1">
      <c r="A36" s="53" t="s">
        <v>52</v>
      </c>
      <c r="B36" s="243" t="s">
        <v>53</v>
      </c>
      <c r="C36" s="247">
        <v>3059</v>
      </c>
      <c r="D36" s="248">
        <v>0</v>
      </c>
      <c r="E36" s="248">
        <v>14</v>
      </c>
      <c r="F36" s="248">
        <v>478</v>
      </c>
      <c r="G36" s="249" t="s">
        <v>462</v>
      </c>
      <c r="H36" s="249">
        <v>0</v>
      </c>
      <c r="I36" s="249">
        <v>0</v>
      </c>
      <c r="J36" s="104">
        <f t="shared" si="5"/>
        <v>3551</v>
      </c>
      <c r="K36" s="250" t="s">
        <v>487</v>
      </c>
      <c r="L36" s="249" t="s">
        <v>462</v>
      </c>
      <c r="M36" s="249" t="s">
        <v>462</v>
      </c>
      <c r="N36" s="249" t="s">
        <v>462</v>
      </c>
      <c r="O36" s="249" t="s">
        <v>462</v>
      </c>
      <c r="P36" s="251" t="s">
        <v>462</v>
      </c>
      <c r="Q36" s="252" t="s">
        <v>462</v>
      </c>
      <c r="AI36" s="430"/>
      <c r="AJ36" s="430"/>
      <c r="AK36" s="430"/>
      <c r="AL36" s="430"/>
      <c r="AM36" s="430"/>
      <c r="AN36" s="430"/>
      <c r="AO36" s="430"/>
      <c r="AP36" s="430"/>
      <c r="AQ36" s="430"/>
    </row>
    <row r="37" spans="1:43" s="8" customFormat="1" ht="18" customHeight="1">
      <c r="A37" s="53" t="s">
        <v>54</v>
      </c>
      <c r="B37" s="243" t="s">
        <v>55</v>
      </c>
      <c r="C37" s="247">
        <v>10196</v>
      </c>
      <c r="D37" s="248">
        <v>1</v>
      </c>
      <c r="E37" s="248">
        <v>24</v>
      </c>
      <c r="F37" s="248">
        <v>667</v>
      </c>
      <c r="G37" s="249" t="s">
        <v>462</v>
      </c>
      <c r="H37" s="249">
        <v>0</v>
      </c>
      <c r="I37" s="249">
        <v>0</v>
      </c>
      <c r="J37" s="104">
        <f t="shared" si="5"/>
        <v>10888</v>
      </c>
      <c r="K37" s="250" t="s">
        <v>487</v>
      </c>
      <c r="L37" s="249" t="s">
        <v>462</v>
      </c>
      <c r="M37" s="249" t="s">
        <v>462</v>
      </c>
      <c r="N37" s="249" t="s">
        <v>462</v>
      </c>
      <c r="O37" s="249" t="s">
        <v>462</v>
      </c>
      <c r="P37" s="251" t="s">
        <v>462</v>
      </c>
      <c r="Q37" s="252" t="s">
        <v>462</v>
      </c>
      <c r="AI37" s="430"/>
      <c r="AJ37" s="430"/>
      <c r="AK37" s="430"/>
      <c r="AL37" s="430"/>
      <c r="AM37" s="430"/>
      <c r="AN37" s="430"/>
      <c r="AO37" s="430"/>
      <c r="AP37" s="430"/>
      <c r="AQ37" s="430"/>
    </row>
    <row r="38" spans="1:43" s="8" customFormat="1" ht="18" customHeight="1">
      <c r="A38" s="53" t="s">
        <v>56</v>
      </c>
      <c r="B38" s="243" t="s">
        <v>57</v>
      </c>
      <c r="C38" s="247">
        <v>26946</v>
      </c>
      <c r="D38" s="248">
        <v>0</v>
      </c>
      <c r="E38" s="248">
        <v>342</v>
      </c>
      <c r="F38" s="248">
        <v>8565</v>
      </c>
      <c r="G38" s="249" t="s">
        <v>462</v>
      </c>
      <c r="H38" s="249">
        <v>0</v>
      </c>
      <c r="I38" s="249">
        <v>0</v>
      </c>
      <c r="J38" s="104">
        <f t="shared" si="5"/>
        <v>35853</v>
      </c>
      <c r="K38" s="250" t="s">
        <v>487</v>
      </c>
      <c r="L38" s="248">
        <v>0</v>
      </c>
      <c r="M38" s="248">
        <v>0</v>
      </c>
      <c r="N38" s="248">
        <v>0</v>
      </c>
      <c r="O38" s="248">
        <v>0</v>
      </c>
      <c r="P38" s="251" t="s">
        <v>27</v>
      </c>
      <c r="Q38" s="252" t="s">
        <v>462</v>
      </c>
      <c r="AI38" s="430"/>
      <c r="AJ38" s="430"/>
      <c r="AK38" s="430"/>
      <c r="AL38" s="430"/>
      <c r="AM38" s="430"/>
      <c r="AN38" s="430"/>
      <c r="AO38" s="430"/>
      <c r="AP38" s="430"/>
      <c r="AQ38" s="430"/>
    </row>
    <row r="39" spans="1:43" s="8" customFormat="1" ht="18" customHeight="1">
      <c r="A39" s="53" t="s">
        <v>58</v>
      </c>
      <c r="B39" s="243" t="s">
        <v>59</v>
      </c>
      <c r="C39" s="247">
        <v>1557</v>
      </c>
      <c r="D39" s="248">
        <v>0</v>
      </c>
      <c r="E39" s="248">
        <v>4</v>
      </c>
      <c r="F39" s="248">
        <v>245</v>
      </c>
      <c r="G39" s="249" t="s">
        <v>462</v>
      </c>
      <c r="H39" s="249">
        <v>0</v>
      </c>
      <c r="I39" s="249">
        <v>0</v>
      </c>
      <c r="J39" s="104">
        <f t="shared" si="5"/>
        <v>1806</v>
      </c>
      <c r="K39" s="250" t="s">
        <v>487</v>
      </c>
      <c r="L39" s="249" t="s">
        <v>462</v>
      </c>
      <c r="M39" s="249" t="s">
        <v>462</v>
      </c>
      <c r="N39" s="249" t="s">
        <v>462</v>
      </c>
      <c r="O39" s="249" t="s">
        <v>462</v>
      </c>
      <c r="P39" s="251" t="s">
        <v>462</v>
      </c>
      <c r="Q39" s="252" t="s">
        <v>462</v>
      </c>
      <c r="AI39" s="430"/>
      <c r="AJ39" s="430"/>
      <c r="AK39" s="430"/>
      <c r="AL39" s="430"/>
      <c r="AM39" s="430"/>
      <c r="AN39" s="430"/>
      <c r="AO39" s="430"/>
      <c r="AP39" s="430"/>
      <c r="AQ39" s="430"/>
    </row>
    <row r="40" spans="1:43" s="8" customFormat="1" ht="18" customHeight="1">
      <c r="A40" s="53" t="s">
        <v>60</v>
      </c>
      <c r="B40" s="243" t="s">
        <v>61</v>
      </c>
      <c r="C40" s="247">
        <v>39260</v>
      </c>
      <c r="D40" s="248">
        <v>1</v>
      </c>
      <c r="E40" s="248">
        <v>183</v>
      </c>
      <c r="F40" s="248">
        <v>10747</v>
      </c>
      <c r="G40" s="249" t="s">
        <v>462</v>
      </c>
      <c r="H40" s="249">
        <v>0</v>
      </c>
      <c r="I40" s="249">
        <v>0</v>
      </c>
      <c r="J40" s="104">
        <f t="shared" si="5"/>
        <v>50191</v>
      </c>
      <c r="K40" s="250" t="s">
        <v>487</v>
      </c>
      <c r="L40" s="248">
        <v>0</v>
      </c>
      <c r="M40" s="248">
        <v>0</v>
      </c>
      <c r="N40" s="248">
        <v>0</v>
      </c>
      <c r="O40" s="248">
        <v>0</v>
      </c>
      <c r="P40" s="251" t="s">
        <v>27</v>
      </c>
      <c r="Q40" s="252" t="s">
        <v>462</v>
      </c>
      <c r="AI40" s="430"/>
      <c r="AJ40" s="430"/>
      <c r="AK40" s="430"/>
      <c r="AL40" s="430"/>
      <c r="AM40" s="430"/>
      <c r="AN40" s="430"/>
      <c r="AO40" s="430"/>
      <c r="AP40" s="430"/>
      <c r="AQ40" s="430"/>
    </row>
    <row r="41" spans="1:43" s="8" customFormat="1" ht="18" customHeight="1">
      <c r="A41" s="53" t="s">
        <v>62</v>
      </c>
      <c r="B41" s="243" t="s">
        <v>63</v>
      </c>
      <c r="C41" s="247">
        <v>2277</v>
      </c>
      <c r="D41" s="248">
        <v>0</v>
      </c>
      <c r="E41" s="248">
        <v>14</v>
      </c>
      <c r="F41" s="248">
        <v>152</v>
      </c>
      <c r="G41" s="249" t="s">
        <v>462</v>
      </c>
      <c r="H41" s="249">
        <v>0</v>
      </c>
      <c r="I41" s="249">
        <v>0</v>
      </c>
      <c r="J41" s="104">
        <f t="shared" si="5"/>
        <v>2443</v>
      </c>
      <c r="K41" s="250" t="s">
        <v>487</v>
      </c>
      <c r="L41" s="249" t="s">
        <v>462</v>
      </c>
      <c r="M41" s="249" t="s">
        <v>462</v>
      </c>
      <c r="N41" s="249" t="s">
        <v>462</v>
      </c>
      <c r="O41" s="249" t="s">
        <v>462</v>
      </c>
      <c r="P41" s="251" t="s">
        <v>462</v>
      </c>
      <c r="Q41" s="252" t="s">
        <v>462</v>
      </c>
      <c r="AI41" s="430"/>
      <c r="AJ41" s="430"/>
      <c r="AK41" s="430"/>
      <c r="AL41" s="430"/>
      <c r="AM41" s="430"/>
      <c r="AN41" s="430"/>
      <c r="AO41" s="430"/>
      <c r="AP41" s="430"/>
      <c r="AQ41" s="430"/>
    </row>
    <row r="42" spans="1:43" s="8" customFormat="1" ht="18" customHeight="1">
      <c r="A42" s="53" t="s">
        <v>64</v>
      </c>
      <c r="B42" s="243" t="s">
        <v>65</v>
      </c>
      <c r="C42" s="247">
        <v>24773</v>
      </c>
      <c r="D42" s="248">
        <v>0</v>
      </c>
      <c r="E42" s="248">
        <v>230</v>
      </c>
      <c r="F42" s="248">
        <v>1595</v>
      </c>
      <c r="G42" s="249" t="s">
        <v>462</v>
      </c>
      <c r="H42" s="249">
        <v>0</v>
      </c>
      <c r="I42" s="249">
        <v>0</v>
      </c>
      <c r="J42" s="104">
        <f>SUM(C42:I42)</f>
        <v>26598</v>
      </c>
      <c r="K42" s="250" t="s">
        <v>487</v>
      </c>
      <c r="L42" s="248">
        <v>0</v>
      </c>
      <c r="M42" s="248">
        <v>0</v>
      </c>
      <c r="N42" s="248">
        <v>0</v>
      </c>
      <c r="O42" s="248">
        <v>0</v>
      </c>
      <c r="P42" s="251" t="s">
        <v>27</v>
      </c>
      <c r="Q42" s="252" t="s">
        <v>462</v>
      </c>
      <c r="AI42" s="430"/>
      <c r="AJ42" s="430"/>
      <c r="AK42" s="430"/>
      <c r="AL42" s="430"/>
      <c r="AM42" s="430"/>
      <c r="AN42" s="430"/>
      <c r="AO42" s="430"/>
      <c r="AP42" s="430"/>
      <c r="AQ42" s="430"/>
    </row>
    <row r="43" spans="1:43" s="8" customFormat="1" ht="18" customHeight="1">
      <c r="A43" s="53" t="s">
        <v>426</v>
      </c>
      <c r="B43" s="243" t="s">
        <v>66</v>
      </c>
      <c r="C43" s="247">
        <v>24024</v>
      </c>
      <c r="D43" s="248">
        <v>2</v>
      </c>
      <c r="E43" s="248">
        <v>73</v>
      </c>
      <c r="F43" s="248">
        <v>3018</v>
      </c>
      <c r="G43" s="249" t="s">
        <v>462</v>
      </c>
      <c r="H43" s="249">
        <v>0</v>
      </c>
      <c r="I43" s="249">
        <v>0</v>
      </c>
      <c r="J43" s="95">
        <f>SUM(C43:I43)</f>
        <v>27117</v>
      </c>
      <c r="K43" s="250" t="s">
        <v>487</v>
      </c>
      <c r="L43" s="249" t="s">
        <v>462</v>
      </c>
      <c r="M43" s="249" t="s">
        <v>462</v>
      </c>
      <c r="N43" s="249" t="s">
        <v>462</v>
      </c>
      <c r="O43" s="249" t="s">
        <v>462</v>
      </c>
      <c r="P43" s="251" t="s">
        <v>462</v>
      </c>
      <c r="Q43" s="252" t="s">
        <v>462</v>
      </c>
      <c r="AI43" s="430"/>
      <c r="AJ43" s="430"/>
      <c r="AK43" s="430"/>
      <c r="AL43" s="430"/>
      <c r="AM43" s="430"/>
      <c r="AN43" s="430"/>
      <c r="AO43" s="430"/>
      <c r="AP43" s="430"/>
      <c r="AQ43" s="430"/>
    </row>
    <row r="44" spans="1:43" s="14" customFormat="1" ht="18" customHeight="1">
      <c r="A44" s="58" t="s">
        <v>67</v>
      </c>
      <c r="B44" s="59" t="s">
        <v>68</v>
      </c>
      <c r="C44" s="171">
        <f>SUM(C45:C53)</f>
        <v>30899</v>
      </c>
      <c r="D44" s="173">
        <f t="shared" ref="D44:O44" si="6">SUM(D45:D53)</f>
        <v>0</v>
      </c>
      <c r="E44" s="156">
        <f t="shared" si="6"/>
        <v>26</v>
      </c>
      <c r="F44" s="173">
        <f t="shared" si="6"/>
        <v>12248</v>
      </c>
      <c r="G44" s="156">
        <f t="shared" si="6"/>
        <v>8</v>
      </c>
      <c r="H44" s="173">
        <f t="shared" si="6"/>
        <v>0</v>
      </c>
      <c r="I44" s="156">
        <f t="shared" si="6"/>
        <v>0</v>
      </c>
      <c r="J44" s="199">
        <f t="shared" si="6"/>
        <v>43181</v>
      </c>
      <c r="K44" s="171">
        <f t="shared" si="6"/>
        <v>38</v>
      </c>
      <c r="L44" s="173">
        <f t="shared" si="6"/>
        <v>0</v>
      </c>
      <c r="M44" s="156">
        <f t="shared" si="6"/>
        <v>0</v>
      </c>
      <c r="N44" s="173">
        <f t="shared" si="6"/>
        <v>427</v>
      </c>
      <c r="O44" s="156">
        <f t="shared" si="6"/>
        <v>0</v>
      </c>
      <c r="P44" s="253"/>
      <c r="Q44" s="254"/>
      <c r="T44" s="22">
        <f t="shared" ref="T44:AH44" si="7">C44</f>
        <v>30899</v>
      </c>
      <c r="U44" s="22">
        <f t="shared" si="7"/>
        <v>0</v>
      </c>
      <c r="V44" s="22">
        <f t="shared" si="7"/>
        <v>26</v>
      </c>
      <c r="W44" s="22">
        <f t="shared" si="7"/>
        <v>12248</v>
      </c>
      <c r="X44" s="22">
        <f t="shared" si="7"/>
        <v>8</v>
      </c>
      <c r="Y44" s="22">
        <f t="shared" si="7"/>
        <v>0</v>
      </c>
      <c r="Z44" s="22">
        <f t="shared" si="7"/>
        <v>0</v>
      </c>
      <c r="AA44" s="22">
        <f t="shared" si="7"/>
        <v>43181</v>
      </c>
      <c r="AB44" s="22">
        <f t="shared" si="7"/>
        <v>38</v>
      </c>
      <c r="AC44" s="22">
        <f t="shared" si="7"/>
        <v>0</v>
      </c>
      <c r="AD44" s="22">
        <f t="shared" si="7"/>
        <v>0</v>
      </c>
      <c r="AE44" s="22">
        <f t="shared" si="7"/>
        <v>427</v>
      </c>
      <c r="AF44" s="22">
        <f t="shared" si="7"/>
        <v>0</v>
      </c>
      <c r="AG44" s="22">
        <f t="shared" si="7"/>
        <v>0</v>
      </c>
      <c r="AH44" s="22">
        <f t="shared" si="7"/>
        <v>0</v>
      </c>
      <c r="AI44" s="431"/>
      <c r="AJ44" s="431"/>
      <c r="AK44" s="431"/>
      <c r="AL44" s="431"/>
      <c r="AM44" s="431"/>
      <c r="AN44" s="431"/>
      <c r="AO44" s="431"/>
      <c r="AP44" s="431"/>
      <c r="AQ44" s="431"/>
    </row>
    <row r="45" spans="1:43" ht="18" customHeight="1">
      <c r="A45" s="60" t="s">
        <v>69</v>
      </c>
      <c r="B45" s="54" t="s">
        <v>68</v>
      </c>
      <c r="C45" s="91">
        <v>19480</v>
      </c>
      <c r="D45" s="92">
        <v>0</v>
      </c>
      <c r="E45" s="93">
        <v>10</v>
      </c>
      <c r="F45" s="92">
        <v>7163</v>
      </c>
      <c r="G45" s="93">
        <v>8</v>
      </c>
      <c r="H45" s="93">
        <v>0</v>
      </c>
      <c r="I45" s="93">
        <v>0</v>
      </c>
      <c r="J45" s="113">
        <f t="shared" ref="J45:J53" si="8">SUM(C45:I45)</f>
        <v>26661</v>
      </c>
      <c r="K45" s="91">
        <v>38</v>
      </c>
      <c r="L45" s="92">
        <v>0</v>
      </c>
      <c r="M45" s="93">
        <v>0</v>
      </c>
      <c r="N45" s="92">
        <v>427</v>
      </c>
      <c r="O45" s="93">
        <v>0</v>
      </c>
      <c r="P45" s="255" t="s">
        <v>27</v>
      </c>
      <c r="Q45" s="246" t="s">
        <v>27</v>
      </c>
      <c r="AI45" s="421"/>
      <c r="AJ45" s="421"/>
      <c r="AK45" s="421"/>
      <c r="AL45" s="421"/>
      <c r="AM45" s="421"/>
      <c r="AN45" s="421"/>
      <c r="AO45" s="421"/>
      <c r="AP45" s="421"/>
      <c r="AQ45" s="421"/>
    </row>
    <row r="46" spans="1:43" ht="18" customHeight="1">
      <c r="A46" s="60" t="s">
        <v>70</v>
      </c>
      <c r="B46" s="54" t="s">
        <v>71</v>
      </c>
      <c r="C46" s="91">
        <v>1535</v>
      </c>
      <c r="D46" s="92">
        <v>0</v>
      </c>
      <c r="E46" s="93">
        <v>3</v>
      </c>
      <c r="F46" s="92">
        <v>289</v>
      </c>
      <c r="G46" s="93">
        <v>0</v>
      </c>
      <c r="H46" s="93">
        <v>0</v>
      </c>
      <c r="I46" s="93">
        <v>0</v>
      </c>
      <c r="J46" s="113">
        <f t="shared" si="8"/>
        <v>1827</v>
      </c>
      <c r="K46" s="91">
        <v>0</v>
      </c>
      <c r="L46" s="92">
        <v>0</v>
      </c>
      <c r="M46" s="93">
        <v>0</v>
      </c>
      <c r="N46" s="92">
        <v>0</v>
      </c>
      <c r="O46" s="93">
        <v>0</v>
      </c>
      <c r="P46" s="255" t="s">
        <v>462</v>
      </c>
      <c r="Q46" s="246" t="s">
        <v>462</v>
      </c>
      <c r="AI46" s="421"/>
      <c r="AJ46" s="421"/>
      <c r="AK46" s="421"/>
      <c r="AL46" s="421"/>
      <c r="AM46" s="421"/>
      <c r="AN46" s="421"/>
      <c r="AO46" s="421"/>
      <c r="AP46" s="421"/>
      <c r="AQ46" s="421"/>
    </row>
    <row r="47" spans="1:43" ht="18" customHeight="1">
      <c r="A47" s="60" t="s">
        <v>72</v>
      </c>
      <c r="B47" s="54" t="s">
        <v>73</v>
      </c>
      <c r="C47" s="91">
        <v>7654</v>
      </c>
      <c r="D47" s="92">
        <v>0</v>
      </c>
      <c r="E47" s="93">
        <v>0</v>
      </c>
      <c r="F47" s="92">
        <v>4164</v>
      </c>
      <c r="G47" s="93">
        <v>0</v>
      </c>
      <c r="H47" s="93">
        <v>0</v>
      </c>
      <c r="I47" s="93">
        <v>0</v>
      </c>
      <c r="J47" s="113">
        <f t="shared" si="8"/>
        <v>11818</v>
      </c>
      <c r="K47" s="91">
        <v>0</v>
      </c>
      <c r="L47" s="92">
        <v>0</v>
      </c>
      <c r="M47" s="93">
        <v>0</v>
      </c>
      <c r="N47" s="92">
        <v>0</v>
      </c>
      <c r="O47" s="93">
        <v>0</v>
      </c>
      <c r="P47" s="255" t="s">
        <v>462</v>
      </c>
      <c r="Q47" s="246" t="s">
        <v>462</v>
      </c>
      <c r="AI47" s="421"/>
      <c r="AJ47" s="421"/>
      <c r="AK47" s="421"/>
      <c r="AL47" s="421"/>
      <c r="AM47" s="421"/>
      <c r="AN47" s="421"/>
      <c r="AO47" s="421"/>
      <c r="AP47" s="421"/>
      <c r="AQ47" s="421"/>
    </row>
    <row r="48" spans="1:43" ht="18" customHeight="1">
      <c r="A48" s="60" t="s">
        <v>74</v>
      </c>
      <c r="B48" s="54" t="s">
        <v>75</v>
      </c>
      <c r="C48" s="91">
        <v>651</v>
      </c>
      <c r="D48" s="92">
        <v>0</v>
      </c>
      <c r="E48" s="93">
        <v>0</v>
      </c>
      <c r="F48" s="92">
        <v>133</v>
      </c>
      <c r="G48" s="93">
        <v>0</v>
      </c>
      <c r="H48" s="93">
        <v>0</v>
      </c>
      <c r="I48" s="93">
        <v>0</v>
      </c>
      <c r="J48" s="113">
        <f t="shared" si="8"/>
        <v>784</v>
      </c>
      <c r="K48" s="91">
        <v>0</v>
      </c>
      <c r="L48" s="92">
        <v>0</v>
      </c>
      <c r="M48" s="93">
        <v>0</v>
      </c>
      <c r="N48" s="92">
        <v>0</v>
      </c>
      <c r="O48" s="93">
        <v>0</v>
      </c>
      <c r="P48" s="255" t="s">
        <v>462</v>
      </c>
      <c r="Q48" s="246" t="s">
        <v>462</v>
      </c>
      <c r="AI48" s="421"/>
      <c r="AJ48" s="421"/>
      <c r="AK48" s="421"/>
      <c r="AL48" s="421"/>
      <c r="AM48" s="421"/>
      <c r="AN48" s="421"/>
      <c r="AO48" s="421"/>
      <c r="AP48" s="421"/>
      <c r="AQ48" s="421"/>
    </row>
    <row r="49" spans="1:43" ht="18" customHeight="1">
      <c r="A49" s="60" t="s">
        <v>76</v>
      </c>
      <c r="B49" s="54" t="s">
        <v>77</v>
      </c>
      <c r="C49" s="91">
        <v>463</v>
      </c>
      <c r="D49" s="92">
        <v>0</v>
      </c>
      <c r="E49" s="93">
        <v>0</v>
      </c>
      <c r="F49" s="92">
        <v>187</v>
      </c>
      <c r="G49" s="93">
        <v>0</v>
      </c>
      <c r="H49" s="93">
        <v>0</v>
      </c>
      <c r="I49" s="93">
        <v>0</v>
      </c>
      <c r="J49" s="113">
        <f t="shared" si="8"/>
        <v>650</v>
      </c>
      <c r="K49" s="91">
        <v>0</v>
      </c>
      <c r="L49" s="92">
        <v>0</v>
      </c>
      <c r="M49" s="93">
        <v>0</v>
      </c>
      <c r="N49" s="92">
        <v>0</v>
      </c>
      <c r="O49" s="93">
        <v>0</v>
      </c>
      <c r="P49" s="255" t="s">
        <v>462</v>
      </c>
      <c r="Q49" s="246" t="s">
        <v>462</v>
      </c>
      <c r="AI49" s="421"/>
      <c r="AJ49" s="421"/>
      <c r="AK49" s="421"/>
      <c r="AL49" s="421"/>
      <c r="AM49" s="421"/>
      <c r="AN49" s="421"/>
      <c r="AO49" s="421"/>
      <c r="AP49" s="421"/>
      <c r="AQ49" s="421"/>
    </row>
    <row r="50" spans="1:43" ht="18" customHeight="1">
      <c r="A50" s="60" t="s">
        <v>78</v>
      </c>
      <c r="B50" s="54" t="s">
        <v>79</v>
      </c>
      <c r="C50" s="91">
        <v>125</v>
      </c>
      <c r="D50" s="92">
        <v>0</v>
      </c>
      <c r="E50" s="93">
        <v>1</v>
      </c>
      <c r="F50" s="92">
        <v>71</v>
      </c>
      <c r="G50" s="93">
        <v>0</v>
      </c>
      <c r="H50" s="93">
        <v>0</v>
      </c>
      <c r="I50" s="93">
        <v>0</v>
      </c>
      <c r="J50" s="113">
        <f t="shared" si="8"/>
        <v>197</v>
      </c>
      <c r="K50" s="91">
        <v>0</v>
      </c>
      <c r="L50" s="92">
        <v>0</v>
      </c>
      <c r="M50" s="93">
        <v>0</v>
      </c>
      <c r="N50" s="92">
        <v>0</v>
      </c>
      <c r="O50" s="93">
        <v>0</v>
      </c>
      <c r="P50" s="255" t="s">
        <v>462</v>
      </c>
      <c r="Q50" s="246" t="s">
        <v>462</v>
      </c>
      <c r="AI50" s="421"/>
      <c r="AJ50" s="421"/>
      <c r="AK50" s="421"/>
      <c r="AL50" s="421"/>
      <c r="AM50" s="421"/>
      <c r="AN50" s="421"/>
      <c r="AO50" s="421"/>
      <c r="AP50" s="421"/>
      <c r="AQ50" s="421"/>
    </row>
    <row r="51" spans="1:43" ht="18" customHeight="1">
      <c r="A51" s="60" t="s">
        <v>80</v>
      </c>
      <c r="B51" s="54" t="s">
        <v>81</v>
      </c>
      <c r="C51" s="91">
        <v>380</v>
      </c>
      <c r="D51" s="92">
        <v>0</v>
      </c>
      <c r="E51" s="93">
        <v>0</v>
      </c>
      <c r="F51" s="92">
        <v>123</v>
      </c>
      <c r="G51" s="93">
        <v>0</v>
      </c>
      <c r="H51" s="93">
        <v>0</v>
      </c>
      <c r="I51" s="93">
        <v>0</v>
      </c>
      <c r="J51" s="113">
        <f t="shared" si="8"/>
        <v>503</v>
      </c>
      <c r="K51" s="91">
        <v>0</v>
      </c>
      <c r="L51" s="92">
        <v>0</v>
      </c>
      <c r="M51" s="93">
        <v>0</v>
      </c>
      <c r="N51" s="92">
        <v>0</v>
      </c>
      <c r="O51" s="93">
        <v>0</v>
      </c>
      <c r="P51" s="255" t="s">
        <v>462</v>
      </c>
      <c r="Q51" s="246" t="s">
        <v>462</v>
      </c>
      <c r="AI51" s="421"/>
      <c r="AJ51" s="421"/>
      <c r="AK51" s="421"/>
      <c r="AL51" s="421"/>
      <c r="AM51" s="421"/>
      <c r="AN51" s="421"/>
      <c r="AO51" s="421"/>
      <c r="AP51" s="421"/>
      <c r="AQ51" s="421"/>
    </row>
    <row r="52" spans="1:43" ht="18" customHeight="1">
      <c r="A52" s="60" t="s">
        <v>82</v>
      </c>
      <c r="B52" s="54" t="s">
        <v>83</v>
      </c>
      <c r="C52" s="91">
        <v>320</v>
      </c>
      <c r="D52" s="92">
        <v>0</v>
      </c>
      <c r="E52" s="93">
        <v>11</v>
      </c>
      <c r="F52" s="92">
        <v>47</v>
      </c>
      <c r="G52" s="93">
        <v>0</v>
      </c>
      <c r="H52" s="93">
        <v>0</v>
      </c>
      <c r="I52" s="93">
        <v>0</v>
      </c>
      <c r="J52" s="113">
        <f t="shared" si="8"/>
        <v>378</v>
      </c>
      <c r="K52" s="91">
        <v>0</v>
      </c>
      <c r="L52" s="92">
        <v>0</v>
      </c>
      <c r="M52" s="93">
        <v>0</v>
      </c>
      <c r="N52" s="92">
        <v>0</v>
      </c>
      <c r="O52" s="93">
        <v>0</v>
      </c>
      <c r="P52" s="255" t="s">
        <v>462</v>
      </c>
      <c r="Q52" s="246" t="s">
        <v>462</v>
      </c>
      <c r="AI52" s="421"/>
      <c r="AJ52" s="421"/>
      <c r="AK52" s="421"/>
      <c r="AL52" s="421"/>
      <c r="AM52" s="421"/>
      <c r="AN52" s="421"/>
      <c r="AO52" s="421"/>
      <c r="AP52" s="421"/>
      <c r="AQ52" s="421"/>
    </row>
    <row r="53" spans="1:43" ht="18" customHeight="1">
      <c r="A53" s="60" t="s">
        <v>84</v>
      </c>
      <c r="B53" s="54" t="s">
        <v>85</v>
      </c>
      <c r="C53" s="91">
        <v>291</v>
      </c>
      <c r="D53" s="92">
        <v>0</v>
      </c>
      <c r="E53" s="93">
        <v>1</v>
      </c>
      <c r="F53" s="92">
        <v>71</v>
      </c>
      <c r="G53" s="93">
        <v>0</v>
      </c>
      <c r="H53" s="93">
        <v>0</v>
      </c>
      <c r="I53" s="93">
        <v>0</v>
      </c>
      <c r="J53" s="113">
        <f t="shared" si="8"/>
        <v>363</v>
      </c>
      <c r="K53" s="91">
        <v>0</v>
      </c>
      <c r="L53" s="92">
        <v>0</v>
      </c>
      <c r="M53" s="93">
        <v>0</v>
      </c>
      <c r="N53" s="92">
        <v>0</v>
      </c>
      <c r="O53" s="93">
        <v>0</v>
      </c>
      <c r="P53" s="255" t="s">
        <v>462</v>
      </c>
      <c r="Q53" s="246" t="s">
        <v>462</v>
      </c>
      <c r="AI53" s="421"/>
      <c r="AJ53" s="421"/>
      <c r="AK53" s="421"/>
      <c r="AL53" s="421"/>
      <c r="AM53" s="421"/>
      <c r="AN53" s="421"/>
      <c r="AO53" s="421"/>
      <c r="AP53" s="421"/>
      <c r="AQ53" s="421"/>
    </row>
    <row r="54" spans="1:43" s="14" customFormat="1" ht="18" customHeight="1">
      <c r="A54" s="61">
        <v>3</v>
      </c>
      <c r="B54" s="62" t="s">
        <v>86</v>
      </c>
      <c r="C54" s="171">
        <f>SUM(C55:C61)</f>
        <v>16282</v>
      </c>
      <c r="D54" s="173">
        <f t="shared" ref="D54:O54" si="9">SUM(D55:D61)</f>
        <v>4</v>
      </c>
      <c r="E54" s="156">
        <f t="shared" si="9"/>
        <v>0</v>
      </c>
      <c r="F54" s="173">
        <f t="shared" si="9"/>
        <v>4574</v>
      </c>
      <c r="G54" s="156">
        <f t="shared" si="9"/>
        <v>0</v>
      </c>
      <c r="H54" s="173">
        <f t="shared" si="9"/>
        <v>0</v>
      </c>
      <c r="I54" s="156">
        <f t="shared" si="9"/>
        <v>0</v>
      </c>
      <c r="J54" s="199">
        <f t="shared" si="9"/>
        <v>20860</v>
      </c>
      <c r="K54" s="171">
        <f t="shared" si="9"/>
        <v>15</v>
      </c>
      <c r="L54" s="173">
        <f t="shared" si="9"/>
        <v>0</v>
      </c>
      <c r="M54" s="156">
        <f t="shared" si="9"/>
        <v>0</v>
      </c>
      <c r="N54" s="173">
        <f t="shared" si="9"/>
        <v>18</v>
      </c>
      <c r="O54" s="156">
        <f t="shared" si="9"/>
        <v>0</v>
      </c>
      <c r="P54" s="245"/>
      <c r="Q54" s="246"/>
      <c r="T54" s="22">
        <f t="shared" ref="T54:AH54" si="10">C54</f>
        <v>16282</v>
      </c>
      <c r="U54" s="22">
        <f t="shared" si="10"/>
        <v>4</v>
      </c>
      <c r="V54" s="22">
        <f t="shared" si="10"/>
        <v>0</v>
      </c>
      <c r="W54" s="22">
        <f t="shared" si="10"/>
        <v>4574</v>
      </c>
      <c r="X54" s="22">
        <f t="shared" si="10"/>
        <v>0</v>
      </c>
      <c r="Y54" s="22">
        <f t="shared" si="10"/>
        <v>0</v>
      </c>
      <c r="Z54" s="22">
        <f t="shared" si="10"/>
        <v>0</v>
      </c>
      <c r="AA54" s="22">
        <f t="shared" si="10"/>
        <v>20860</v>
      </c>
      <c r="AB54" s="22">
        <f t="shared" si="10"/>
        <v>15</v>
      </c>
      <c r="AC54" s="22">
        <f t="shared" si="10"/>
        <v>0</v>
      </c>
      <c r="AD54" s="22">
        <f t="shared" si="10"/>
        <v>0</v>
      </c>
      <c r="AE54" s="22">
        <f t="shared" si="10"/>
        <v>18</v>
      </c>
      <c r="AF54" s="22">
        <f t="shared" si="10"/>
        <v>0</v>
      </c>
      <c r="AG54" s="22">
        <f t="shared" si="10"/>
        <v>0</v>
      </c>
      <c r="AH54" s="22">
        <f t="shared" si="10"/>
        <v>0</v>
      </c>
      <c r="AI54" s="431"/>
      <c r="AJ54" s="431"/>
      <c r="AK54" s="431"/>
      <c r="AL54" s="431"/>
      <c r="AM54" s="431"/>
      <c r="AN54" s="431"/>
      <c r="AO54" s="431"/>
      <c r="AP54" s="431"/>
      <c r="AQ54" s="431"/>
    </row>
    <row r="55" spans="1:43" s="14" customFormat="1" ht="18" customHeight="1">
      <c r="A55" s="53" t="s">
        <v>87</v>
      </c>
      <c r="B55" s="48" t="s">
        <v>88</v>
      </c>
      <c r="C55" s="91">
        <v>10399</v>
      </c>
      <c r="D55" s="92">
        <v>0</v>
      </c>
      <c r="E55" s="93">
        <v>0</v>
      </c>
      <c r="F55" s="92">
        <v>4363</v>
      </c>
      <c r="G55" s="93">
        <v>0</v>
      </c>
      <c r="H55" s="92">
        <v>0</v>
      </c>
      <c r="I55" s="93">
        <v>0</v>
      </c>
      <c r="J55" s="113">
        <f t="shared" ref="J55:J61" si="11">SUM(C55:I55)</f>
        <v>14762</v>
      </c>
      <c r="K55" s="91">
        <v>15</v>
      </c>
      <c r="L55" s="92">
        <v>0</v>
      </c>
      <c r="M55" s="93">
        <v>0</v>
      </c>
      <c r="N55" s="92">
        <v>18</v>
      </c>
      <c r="O55" s="93">
        <v>0</v>
      </c>
      <c r="P55" s="251" t="s">
        <v>462</v>
      </c>
      <c r="Q55" s="246" t="s">
        <v>27</v>
      </c>
      <c r="AI55" s="431"/>
      <c r="AJ55" s="431"/>
      <c r="AK55" s="431"/>
      <c r="AL55" s="431"/>
      <c r="AM55" s="431"/>
      <c r="AN55" s="431"/>
      <c r="AO55" s="431"/>
      <c r="AP55" s="431"/>
      <c r="AQ55" s="431"/>
    </row>
    <row r="56" spans="1:43" ht="18" customHeight="1">
      <c r="A56" s="53" t="s">
        <v>89</v>
      </c>
      <c r="B56" s="48" t="s">
        <v>90</v>
      </c>
      <c r="C56" s="91">
        <v>5458</v>
      </c>
      <c r="D56" s="92">
        <v>3</v>
      </c>
      <c r="E56" s="93">
        <v>0</v>
      </c>
      <c r="F56" s="92">
        <v>132</v>
      </c>
      <c r="G56" s="93">
        <v>0</v>
      </c>
      <c r="H56" s="92">
        <v>0</v>
      </c>
      <c r="I56" s="93">
        <v>0</v>
      </c>
      <c r="J56" s="113">
        <f t="shared" si="11"/>
        <v>5593</v>
      </c>
      <c r="K56" s="167">
        <v>0</v>
      </c>
      <c r="L56" s="168">
        <v>0</v>
      </c>
      <c r="M56" s="158">
        <v>0</v>
      </c>
      <c r="N56" s="168">
        <v>0</v>
      </c>
      <c r="O56" s="158">
        <v>0</v>
      </c>
      <c r="P56" s="251" t="s">
        <v>462</v>
      </c>
      <c r="Q56" s="252" t="s">
        <v>462</v>
      </c>
      <c r="AI56" s="421"/>
      <c r="AJ56" s="421"/>
      <c r="AK56" s="421"/>
      <c r="AL56" s="421"/>
      <c r="AM56" s="421"/>
      <c r="AN56" s="421"/>
      <c r="AO56" s="421"/>
      <c r="AP56" s="421"/>
      <c r="AQ56" s="421"/>
    </row>
    <row r="57" spans="1:43" ht="18" customHeight="1">
      <c r="A57" s="53" t="s">
        <v>91</v>
      </c>
      <c r="B57" s="48" t="s">
        <v>92</v>
      </c>
      <c r="C57" s="167">
        <v>94</v>
      </c>
      <c r="D57" s="168">
        <v>1</v>
      </c>
      <c r="E57" s="256">
        <v>0</v>
      </c>
      <c r="F57" s="168">
        <v>4</v>
      </c>
      <c r="G57" s="93">
        <v>0</v>
      </c>
      <c r="H57" s="92">
        <v>0</v>
      </c>
      <c r="I57" s="93">
        <v>0</v>
      </c>
      <c r="J57" s="113">
        <f t="shared" si="11"/>
        <v>99</v>
      </c>
      <c r="K57" s="167">
        <v>0</v>
      </c>
      <c r="L57" s="168">
        <v>0</v>
      </c>
      <c r="M57" s="158">
        <v>0</v>
      </c>
      <c r="N57" s="168">
        <v>0</v>
      </c>
      <c r="O57" s="158">
        <v>0</v>
      </c>
      <c r="P57" s="251" t="s">
        <v>462</v>
      </c>
      <c r="Q57" s="252" t="s">
        <v>462</v>
      </c>
      <c r="AI57" s="421"/>
      <c r="AJ57" s="421"/>
      <c r="AK57" s="421"/>
      <c r="AL57" s="421"/>
      <c r="AM57" s="421"/>
      <c r="AN57" s="421"/>
      <c r="AO57" s="421"/>
      <c r="AP57" s="421"/>
      <c r="AQ57" s="421"/>
    </row>
    <row r="58" spans="1:43" ht="18" customHeight="1">
      <c r="A58" s="53" t="s">
        <v>93</v>
      </c>
      <c r="B58" s="48" t="s">
        <v>94</v>
      </c>
      <c r="C58" s="167">
        <v>43</v>
      </c>
      <c r="D58" s="168">
        <v>0</v>
      </c>
      <c r="E58" s="93">
        <v>0</v>
      </c>
      <c r="F58" s="168">
        <v>15</v>
      </c>
      <c r="G58" s="93">
        <v>0</v>
      </c>
      <c r="H58" s="92">
        <v>0</v>
      </c>
      <c r="I58" s="93">
        <v>0</v>
      </c>
      <c r="J58" s="113">
        <f t="shared" si="11"/>
        <v>58</v>
      </c>
      <c r="K58" s="167">
        <v>0</v>
      </c>
      <c r="L58" s="168">
        <v>0</v>
      </c>
      <c r="M58" s="158">
        <v>0</v>
      </c>
      <c r="N58" s="168">
        <v>0</v>
      </c>
      <c r="O58" s="158">
        <v>0</v>
      </c>
      <c r="P58" s="251" t="s">
        <v>462</v>
      </c>
      <c r="Q58" s="252" t="s">
        <v>462</v>
      </c>
      <c r="AI58" s="421"/>
      <c r="AJ58" s="421"/>
      <c r="AK58" s="421"/>
      <c r="AL58" s="421"/>
      <c r="AM58" s="421"/>
      <c r="AN58" s="421"/>
      <c r="AO58" s="421"/>
      <c r="AP58" s="421"/>
      <c r="AQ58" s="421"/>
    </row>
    <row r="59" spans="1:43" ht="18" customHeight="1">
      <c r="A59" s="53" t="s">
        <v>95</v>
      </c>
      <c r="B59" s="48" t="s">
        <v>96</v>
      </c>
      <c r="C59" s="167">
        <v>31</v>
      </c>
      <c r="D59" s="168">
        <v>0</v>
      </c>
      <c r="E59" s="93">
        <v>0</v>
      </c>
      <c r="F59" s="168">
        <v>3</v>
      </c>
      <c r="G59" s="93">
        <v>0</v>
      </c>
      <c r="H59" s="92">
        <v>0</v>
      </c>
      <c r="I59" s="93">
        <v>0</v>
      </c>
      <c r="J59" s="113">
        <f t="shared" si="11"/>
        <v>34</v>
      </c>
      <c r="K59" s="167">
        <v>0</v>
      </c>
      <c r="L59" s="168">
        <v>0</v>
      </c>
      <c r="M59" s="158">
        <v>0</v>
      </c>
      <c r="N59" s="168">
        <v>0</v>
      </c>
      <c r="O59" s="158">
        <v>0</v>
      </c>
      <c r="P59" s="251" t="s">
        <v>462</v>
      </c>
      <c r="Q59" s="252" t="s">
        <v>462</v>
      </c>
      <c r="AI59" s="421"/>
      <c r="AJ59" s="421"/>
      <c r="AK59" s="421"/>
      <c r="AL59" s="421"/>
      <c r="AM59" s="421"/>
      <c r="AN59" s="421"/>
      <c r="AO59" s="421"/>
      <c r="AP59" s="421"/>
      <c r="AQ59" s="421"/>
    </row>
    <row r="60" spans="1:43" ht="18" customHeight="1">
      <c r="A60" s="53" t="s">
        <v>97</v>
      </c>
      <c r="B60" s="48" t="s">
        <v>98</v>
      </c>
      <c r="C60" s="167">
        <v>234</v>
      </c>
      <c r="D60" s="168">
        <v>0</v>
      </c>
      <c r="E60" s="93">
        <v>0</v>
      </c>
      <c r="F60" s="168">
        <v>57</v>
      </c>
      <c r="G60" s="93">
        <v>0</v>
      </c>
      <c r="H60" s="92">
        <v>0</v>
      </c>
      <c r="I60" s="93">
        <v>0</v>
      </c>
      <c r="J60" s="113">
        <f t="shared" si="11"/>
        <v>291</v>
      </c>
      <c r="K60" s="167">
        <v>0</v>
      </c>
      <c r="L60" s="168">
        <v>0</v>
      </c>
      <c r="M60" s="158">
        <v>0</v>
      </c>
      <c r="N60" s="168">
        <v>0</v>
      </c>
      <c r="O60" s="158">
        <v>0</v>
      </c>
      <c r="P60" s="251" t="s">
        <v>462</v>
      </c>
      <c r="Q60" s="252" t="s">
        <v>462</v>
      </c>
      <c r="AI60" s="421"/>
      <c r="AJ60" s="421"/>
      <c r="AK60" s="421"/>
      <c r="AL60" s="421"/>
      <c r="AM60" s="421"/>
      <c r="AN60" s="421"/>
      <c r="AO60" s="421"/>
      <c r="AP60" s="421"/>
      <c r="AQ60" s="421"/>
    </row>
    <row r="61" spans="1:43" ht="18" customHeight="1">
      <c r="A61" s="53" t="s">
        <v>99</v>
      </c>
      <c r="B61" s="48" t="s">
        <v>100</v>
      </c>
      <c r="C61" s="167">
        <v>23</v>
      </c>
      <c r="D61" s="168">
        <v>0</v>
      </c>
      <c r="E61" s="93">
        <v>0</v>
      </c>
      <c r="F61" s="168">
        <v>0</v>
      </c>
      <c r="G61" s="93">
        <v>0</v>
      </c>
      <c r="H61" s="92">
        <v>0</v>
      </c>
      <c r="I61" s="93">
        <v>0</v>
      </c>
      <c r="J61" s="113">
        <f t="shared" si="11"/>
        <v>23</v>
      </c>
      <c r="K61" s="167">
        <v>0</v>
      </c>
      <c r="L61" s="168">
        <v>0</v>
      </c>
      <c r="M61" s="158">
        <v>0</v>
      </c>
      <c r="N61" s="168">
        <v>0</v>
      </c>
      <c r="O61" s="158">
        <v>0</v>
      </c>
      <c r="P61" s="251" t="s">
        <v>462</v>
      </c>
      <c r="Q61" s="252" t="s">
        <v>462</v>
      </c>
      <c r="AI61" s="421"/>
      <c r="AJ61" s="421"/>
      <c r="AK61" s="421"/>
      <c r="AL61" s="421"/>
      <c r="AM61" s="421"/>
      <c r="AN61" s="421"/>
      <c r="AO61" s="421"/>
      <c r="AP61" s="421"/>
      <c r="AQ61" s="421"/>
    </row>
    <row r="62" spans="1:43" s="14" customFormat="1" ht="18" customHeight="1">
      <c r="A62" s="106">
        <v>4</v>
      </c>
      <c r="B62" s="257" t="s">
        <v>101</v>
      </c>
      <c r="C62" s="141">
        <f>SUM(C63:C66)</f>
        <v>13245</v>
      </c>
      <c r="D62" s="119">
        <f t="shared" ref="D62:O62" si="12">SUM(D63:D66)</f>
        <v>37</v>
      </c>
      <c r="E62" s="119">
        <f t="shared" si="12"/>
        <v>673</v>
      </c>
      <c r="F62" s="119">
        <f t="shared" si="12"/>
        <v>7595</v>
      </c>
      <c r="G62" s="119">
        <f t="shared" si="12"/>
        <v>0</v>
      </c>
      <c r="H62" s="119">
        <f t="shared" si="12"/>
        <v>0</v>
      </c>
      <c r="I62" s="119">
        <f t="shared" si="12"/>
        <v>18</v>
      </c>
      <c r="J62" s="170">
        <f t="shared" si="12"/>
        <v>21568</v>
      </c>
      <c r="K62" s="141">
        <f t="shared" si="12"/>
        <v>26</v>
      </c>
      <c r="L62" s="119">
        <f t="shared" si="12"/>
        <v>0</v>
      </c>
      <c r="M62" s="119">
        <f t="shared" si="12"/>
        <v>0</v>
      </c>
      <c r="N62" s="119">
        <f t="shared" si="12"/>
        <v>727</v>
      </c>
      <c r="O62" s="119">
        <f t="shared" si="12"/>
        <v>3</v>
      </c>
      <c r="P62" s="258" t="s">
        <v>462</v>
      </c>
      <c r="Q62" s="254" t="s">
        <v>462</v>
      </c>
      <c r="T62" s="22">
        <f t="shared" ref="T62:AH62" si="13">C62</f>
        <v>13245</v>
      </c>
      <c r="U62" s="22">
        <f t="shared" si="13"/>
        <v>37</v>
      </c>
      <c r="V62" s="22">
        <f t="shared" si="13"/>
        <v>673</v>
      </c>
      <c r="W62" s="22">
        <f t="shared" si="13"/>
        <v>7595</v>
      </c>
      <c r="X62" s="22">
        <f t="shared" si="13"/>
        <v>0</v>
      </c>
      <c r="Y62" s="22">
        <f t="shared" si="13"/>
        <v>0</v>
      </c>
      <c r="Z62" s="22">
        <f t="shared" si="13"/>
        <v>18</v>
      </c>
      <c r="AA62" s="22">
        <f t="shared" si="13"/>
        <v>21568</v>
      </c>
      <c r="AB62" s="22">
        <f t="shared" si="13"/>
        <v>26</v>
      </c>
      <c r="AC62" s="22">
        <f t="shared" si="13"/>
        <v>0</v>
      </c>
      <c r="AD62" s="22">
        <f t="shared" si="13"/>
        <v>0</v>
      </c>
      <c r="AE62" s="22">
        <f t="shared" si="13"/>
        <v>727</v>
      </c>
      <c r="AF62" s="22">
        <f t="shared" si="13"/>
        <v>3</v>
      </c>
      <c r="AG62" s="22" t="str">
        <f t="shared" si="13"/>
        <v>／</v>
      </c>
      <c r="AH62" s="22" t="str">
        <f t="shared" si="13"/>
        <v>／</v>
      </c>
      <c r="AI62" s="431"/>
      <c r="AJ62" s="431"/>
      <c r="AK62" s="431"/>
      <c r="AL62" s="431"/>
      <c r="AM62" s="431"/>
      <c r="AN62" s="431"/>
      <c r="AO62" s="431"/>
      <c r="AP62" s="431"/>
      <c r="AQ62" s="431"/>
    </row>
    <row r="63" spans="1:43" ht="18" customHeight="1">
      <c r="A63" s="60" t="s">
        <v>102</v>
      </c>
      <c r="B63" s="259" t="s">
        <v>103</v>
      </c>
      <c r="C63" s="91">
        <v>10516</v>
      </c>
      <c r="D63" s="93">
        <v>21</v>
      </c>
      <c r="E63" s="93">
        <v>436</v>
      </c>
      <c r="F63" s="93">
        <v>6630</v>
      </c>
      <c r="G63" s="93">
        <v>0</v>
      </c>
      <c r="H63" s="93">
        <v>0</v>
      </c>
      <c r="I63" s="93">
        <v>18</v>
      </c>
      <c r="J63" s="95">
        <f>SUM(C63:I63)</f>
        <v>17621</v>
      </c>
      <c r="K63" s="91">
        <v>26</v>
      </c>
      <c r="L63" s="93">
        <v>0</v>
      </c>
      <c r="M63" s="93">
        <v>0</v>
      </c>
      <c r="N63" s="93">
        <v>727</v>
      </c>
      <c r="O63" s="93">
        <v>3</v>
      </c>
      <c r="P63" s="245" t="s">
        <v>462</v>
      </c>
      <c r="Q63" s="246" t="s">
        <v>462</v>
      </c>
      <c r="AI63" s="421"/>
      <c r="AJ63" s="421"/>
      <c r="AK63" s="421"/>
      <c r="AL63" s="421"/>
      <c r="AM63" s="421"/>
      <c r="AN63" s="421"/>
      <c r="AO63" s="421"/>
      <c r="AP63" s="421"/>
      <c r="AQ63" s="421"/>
    </row>
    <row r="64" spans="1:43" ht="18" customHeight="1">
      <c r="A64" s="60" t="s">
        <v>104</v>
      </c>
      <c r="B64" s="259" t="s">
        <v>105</v>
      </c>
      <c r="C64" s="91">
        <v>1192</v>
      </c>
      <c r="D64" s="93">
        <v>4</v>
      </c>
      <c r="E64" s="93">
        <v>128</v>
      </c>
      <c r="F64" s="93">
        <v>341</v>
      </c>
      <c r="G64" s="93">
        <v>0</v>
      </c>
      <c r="H64" s="93">
        <v>0</v>
      </c>
      <c r="I64" s="93">
        <v>0</v>
      </c>
      <c r="J64" s="95">
        <f>SUM(C64:I64)</f>
        <v>1665</v>
      </c>
      <c r="K64" s="91" t="s">
        <v>458</v>
      </c>
      <c r="L64" s="93" t="s">
        <v>458</v>
      </c>
      <c r="M64" s="93" t="s">
        <v>458</v>
      </c>
      <c r="N64" s="93" t="s">
        <v>458</v>
      </c>
      <c r="O64" s="93" t="s">
        <v>458</v>
      </c>
      <c r="P64" s="245" t="s">
        <v>462</v>
      </c>
      <c r="Q64" s="246" t="s">
        <v>462</v>
      </c>
      <c r="AI64" s="421"/>
      <c r="AJ64" s="421"/>
      <c r="AK64" s="421"/>
      <c r="AL64" s="421"/>
      <c r="AM64" s="421"/>
      <c r="AN64" s="421"/>
      <c r="AO64" s="421"/>
      <c r="AP64" s="421"/>
      <c r="AQ64" s="421"/>
    </row>
    <row r="65" spans="1:43" ht="18" customHeight="1">
      <c r="A65" s="60" t="s">
        <v>106</v>
      </c>
      <c r="B65" s="259" t="s">
        <v>107</v>
      </c>
      <c r="C65" s="91">
        <v>170</v>
      </c>
      <c r="D65" s="93">
        <v>4</v>
      </c>
      <c r="E65" s="93">
        <v>31</v>
      </c>
      <c r="F65" s="93">
        <v>67</v>
      </c>
      <c r="G65" s="93">
        <v>0</v>
      </c>
      <c r="H65" s="93">
        <v>0</v>
      </c>
      <c r="I65" s="93">
        <v>0</v>
      </c>
      <c r="J65" s="95">
        <f>SUM(C65:I65)</f>
        <v>272</v>
      </c>
      <c r="K65" s="91" t="s">
        <v>458</v>
      </c>
      <c r="L65" s="93" t="s">
        <v>458</v>
      </c>
      <c r="M65" s="93" t="s">
        <v>458</v>
      </c>
      <c r="N65" s="93" t="s">
        <v>458</v>
      </c>
      <c r="O65" s="93" t="s">
        <v>458</v>
      </c>
      <c r="P65" s="245" t="s">
        <v>462</v>
      </c>
      <c r="Q65" s="246" t="s">
        <v>462</v>
      </c>
      <c r="AI65" s="421"/>
      <c r="AJ65" s="421"/>
      <c r="AK65" s="421"/>
      <c r="AL65" s="421"/>
      <c r="AM65" s="421"/>
      <c r="AN65" s="421"/>
      <c r="AO65" s="421"/>
      <c r="AP65" s="421"/>
      <c r="AQ65" s="421"/>
    </row>
    <row r="66" spans="1:43" ht="18" customHeight="1">
      <c r="A66" s="60" t="s">
        <v>108</v>
      </c>
      <c r="B66" s="259" t="s">
        <v>109</v>
      </c>
      <c r="C66" s="140">
        <v>1367</v>
      </c>
      <c r="D66" s="204">
        <v>8</v>
      </c>
      <c r="E66" s="204">
        <v>78</v>
      </c>
      <c r="F66" s="204">
        <v>557</v>
      </c>
      <c r="G66" s="204">
        <v>0</v>
      </c>
      <c r="H66" s="204">
        <v>0</v>
      </c>
      <c r="I66" s="204">
        <v>0</v>
      </c>
      <c r="J66" s="203">
        <f>SUM(C66:I66)</f>
        <v>2010</v>
      </c>
      <c r="K66" s="91" t="s">
        <v>458</v>
      </c>
      <c r="L66" s="93" t="s">
        <v>458</v>
      </c>
      <c r="M66" s="93" t="s">
        <v>458</v>
      </c>
      <c r="N66" s="93" t="s">
        <v>458</v>
      </c>
      <c r="O66" s="93" t="s">
        <v>458</v>
      </c>
      <c r="P66" s="245" t="s">
        <v>462</v>
      </c>
      <c r="Q66" s="246" t="s">
        <v>462</v>
      </c>
      <c r="AI66" s="421"/>
      <c r="AJ66" s="421"/>
      <c r="AK66" s="421"/>
      <c r="AL66" s="421"/>
      <c r="AM66" s="421"/>
      <c r="AN66" s="421"/>
      <c r="AO66" s="421"/>
      <c r="AP66" s="421"/>
      <c r="AQ66" s="421"/>
    </row>
    <row r="67" spans="1:43" s="14" customFormat="1" ht="18" customHeight="1">
      <c r="A67" s="64">
        <v>5</v>
      </c>
      <c r="B67" s="62" t="s">
        <v>110</v>
      </c>
      <c r="C67" s="141">
        <f>SUM(C68:C71)</f>
        <v>3764</v>
      </c>
      <c r="D67" s="157">
        <f t="shared" ref="D67:L67" si="14">SUM(D68:D71)</f>
        <v>8</v>
      </c>
      <c r="E67" s="119">
        <f t="shared" si="14"/>
        <v>0</v>
      </c>
      <c r="F67" s="119">
        <f t="shared" si="14"/>
        <v>0</v>
      </c>
      <c r="G67" s="119">
        <f t="shared" si="14"/>
        <v>0</v>
      </c>
      <c r="H67" s="119">
        <f t="shared" si="14"/>
        <v>0</v>
      </c>
      <c r="I67" s="119">
        <f t="shared" si="14"/>
        <v>0</v>
      </c>
      <c r="J67" s="135">
        <f t="shared" si="14"/>
        <v>3772</v>
      </c>
      <c r="K67" s="141">
        <f t="shared" si="14"/>
        <v>8</v>
      </c>
      <c r="L67" s="119">
        <f t="shared" si="14"/>
        <v>0</v>
      </c>
      <c r="M67" s="119" t="s">
        <v>457</v>
      </c>
      <c r="N67" s="119" t="s">
        <v>457</v>
      </c>
      <c r="O67" s="119" t="s">
        <v>507</v>
      </c>
      <c r="P67" s="258"/>
      <c r="Q67" s="254"/>
      <c r="T67" s="22">
        <f t="shared" ref="T67:AH67" si="15">C67</f>
        <v>3764</v>
      </c>
      <c r="U67" s="22">
        <f t="shared" si="15"/>
        <v>8</v>
      </c>
      <c r="V67" s="22">
        <f t="shared" si="15"/>
        <v>0</v>
      </c>
      <c r="W67" s="22">
        <f t="shared" si="15"/>
        <v>0</v>
      </c>
      <c r="X67" s="22">
        <f t="shared" si="15"/>
        <v>0</v>
      </c>
      <c r="Y67" s="22">
        <f t="shared" si="15"/>
        <v>0</v>
      </c>
      <c r="Z67" s="22">
        <f t="shared" si="15"/>
        <v>0</v>
      </c>
      <c r="AA67" s="22">
        <f t="shared" si="15"/>
        <v>3772</v>
      </c>
      <c r="AB67" s="22">
        <f t="shared" si="15"/>
        <v>8</v>
      </c>
      <c r="AC67" s="22">
        <f t="shared" si="15"/>
        <v>0</v>
      </c>
      <c r="AD67" s="22" t="str">
        <f t="shared" si="15"/>
        <v>－</v>
      </c>
      <c r="AE67" s="22" t="str">
        <f t="shared" si="15"/>
        <v>－</v>
      </c>
      <c r="AF67" s="22" t="str">
        <f t="shared" si="15"/>
        <v>－</v>
      </c>
      <c r="AG67" s="22">
        <f t="shared" si="15"/>
        <v>0</v>
      </c>
      <c r="AH67" s="22">
        <f t="shared" si="15"/>
        <v>0</v>
      </c>
      <c r="AI67" s="431"/>
      <c r="AJ67" s="431"/>
      <c r="AK67" s="431"/>
      <c r="AL67" s="431"/>
      <c r="AM67" s="431"/>
      <c r="AN67" s="431"/>
      <c r="AO67" s="431"/>
      <c r="AP67" s="431"/>
      <c r="AQ67" s="431"/>
    </row>
    <row r="68" spans="1:43" s="8" customFormat="1" ht="18" customHeight="1">
      <c r="A68" s="65" t="s">
        <v>111</v>
      </c>
      <c r="B68" s="66" t="s">
        <v>463</v>
      </c>
      <c r="C68" s="149">
        <v>3764</v>
      </c>
      <c r="D68" s="169">
        <v>8</v>
      </c>
      <c r="E68" s="150">
        <v>0</v>
      </c>
      <c r="F68" s="169">
        <v>0</v>
      </c>
      <c r="G68" s="150">
        <v>0</v>
      </c>
      <c r="H68" s="169">
        <v>0</v>
      </c>
      <c r="I68" s="150">
        <v>0</v>
      </c>
      <c r="J68" s="98">
        <f>SUM(C68:I68)</f>
        <v>3772</v>
      </c>
      <c r="K68" s="149">
        <v>5</v>
      </c>
      <c r="L68" s="150">
        <v>0</v>
      </c>
      <c r="M68" s="150" t="s">
        <v>457</v>
      </c>
      <c r="N68" s="150" t="s">
        <v>457</v>
      </c>
      <c r="O68" s="150" t="s">
        <v>457</v>
      </c>
      <c r="P68" s="260" t="s">
        <v>462</v>
      </c>
      <c r="Q68" s="261" t="s">
        <v>27</v>
      </c>
      <c r="AI68" s="430"/>
      <c r="AJ68" s="430"/>
      <c r="AK68" s="430"/>
      <c r="AL68" s="430"/>
      <c r="AM68" s="430"/>
      <c r="AN68" s="430"/>
      <c r="AO68" s="430"/>
      <c r="AP68" s="430"/>
      <c r="AQ68" s="430"/>
    </row>
    <row r="69" spans="1:43" s="8" customFormat="1" ht="18" customHeight="1">
      <c r="A69" s="65" t="s">
        <v>112</v>
      </c>
      <c r="B69" s="66" t="s">
        <v>116</v>
      </c>
      <c r="C69" s="91">
        <v>0</v>
      </c>
      <c r="D69" s="92">
        <v>0</v>
      </c>
      <c r="E69" s="93">
        <v>0</v>
      </c>
      <c r="F69" s="92">
        <v>0</v>
      </c>
      <c r="G69" s="93">
        <v>0</v>
      </c>
      <c r="H69" s="92">
        <v>0</v>
      </c>
      <c r="I69" s="93">
        <v>0</v>
      </c>
      <c r="J69" s="94">
        <f>SUM(C69:I69)</f>
        <v>0</v>
      </c>
      <c r="K69" s="91">
        <v>3</v>
      </c>
      <c r="L69" s="93">
        <v>0</v>
      </c>
      <c r="M69" s="93" t="s">
        <v>457</v>
      </c>
      <c r="N69" s="93" t="s">
        <v>457</v>
      </c>
      <c r="O69" s="93" t="s">
        <v>457</v>
      </c>
      <c r="P69" s="245" t="s">
        <v>462</v>
      </c>
      <c r="Q69" s="246" t="s">
        <v>27</v>
      </c>
      <c r="AI69" s="430"/>
      <c r="AJ69" s="430"/>
      <c r="AK69" s="430"/>
      <c r="AL69" s="430"/>
      <c r="AM69" s="430"/>
      <c r="AN69" s="430"/>
      <c r="AO69" s="430"/>
      <c r="AP69" s="430"/>
      <c r="AQ69" s="430"/>
    </row>
    <row r="70" spans="1:43" s="8" customFormat="1" ht="18" customHeight="1">
      <c r="A70" s="67" t="s">
        <v>113</v>
      </c>
      <c r="B70" s="68" t="s">
        <v>464</v>
      </c>
      <c r="C70" s="91">
        <v>0</v>
      </c>
      <c r="D70" s="92">
        <v>0</v>
      </c>
      <c r="E70" s="93">
        <v>0</v>
      </c>
      <c r="F70" s="92">
        <v>0</v>
      </c>
      <c r="G70" s="93">
        <v>0</v>
      </c>
      <c r="H70" s="92">
        <v>0</v>
      </c>
      <c r="I70" s="93">
        <v>0</v>
      </c>
      <c r="J70" s="94">
        <f>SUM(C70:I70)</f>
        <v>0</v>
      </c>
      <c r="K70" s="91">
        <v>0</v>
      </c>
      <c r="L70" s="93">
        <v>0</v>
      </c>
      <c r="M70" s="93" t="s">
        <v>457</v>
      </c>
      <c r="N70" s="93" t="s">
        <v>457</v>
      </c>
      <c r="O70" s="93" t="s">
        <v>457</v>
      </c>
      <c r="P70" s="245" t="s">
        <v>462</v>
      </c>
      <c r="Q70" s="246" t="s">
        <v>462</v>
      </c>
      <c r="AI70" s="430"/>
      <c r="AJ70" s="430"/>
      <c r="AK70" s="430"/>
      <c r="AL70" s="430"/>
      <c r="AM70" s="430"/>
      <c r="AN70" s="430"/>
      <c r="AO70" s="430"/>
      <c r="AP70" s="430"/>
      <c r="AQ70" s="430"/>
    </row>
    <row r="71" spans="1:43" s="8" customFormat="1" ht="18" customHeight="1">
      <c r="A71" s="65" t="s">
        <v>486</v>
      </c>
      <c r="B71" s="68" t="s">
        <v>465</v>
      </c>
      <c r="C71" s="91">
        <v>0</v>
      </c>
      <c r="D71" s="92">
        <v>0</v>
      </c>
      <c r="E71" s="93">
        <v>0</v>
      </c>
      <c r="F71" s="92">
        <v>0</v>
      </c>
      <c r="G71" s="93">
        <v>0</v>
      </c>
      <c r="H71" s="92">
        <v>0</v>
      </c>
      <c r="I71" s="93">
        <v>0</v>
      </c>
      <c r="J71" s="94">
        <f>SUM(C71:I71)</f>
        <v>0</v>
      </c>
      <c r="K71" s="91">
        <v>0</v>
      </c>
      <c r="L71" s="93">
        <v>0</v>
      </c>
      <c r="M71" s="93" t="s">
        <v>457</v>
      </c>
      <c r="N71" s="93" t="s">
        <v>457</v>
      </c>
      <c r="O71" s="93" t="s">
        <v>457</v>
      </c>
      <c r="P71" s="260" t="s">
        <v>462</v>
      </c>
      <c r="Q71" s="261" t="s">
        <v>462</v>
      </c>
      <c r="AI71" s="430"/>
      <c r="AJ71" s="430"/>
      <c r="AK71" s="430"/>
      <c r="AL71" s="430"/>
      <c r="AM71" s="430"/>
      <c r="AN71" s="430"/>
      <c r="AO71" s="430"/>
      <c r="AP71" s="430"/>
      <c r="AQ71" s="430"/>
    </row>
    <row r="72" spans="1:43" s="18" customFormat="1" ht="18" customHeight="1">
      <c r="A72" s="76">
        <v>6</v>
      </c>
      <c r="B72" s="257" t="s">
        <v>114</v>
      </c>
      <c r="C72" s="141">
        <f>SUM(C73:C75)</f>
        <v>35953</v>
      </c>
      <c r="D72" s="119">
        <f t="shared" ref="D72:O72" si="16">SUM(D73:D75)</f>
        <v>5</v>
      </c>
      <c r="E72" s="119">
        <f t="shared" si="16"/>
        <v>873</v>
      </c>
      <c r="F72" s="119">
        <f t="shared" si="16"/>
        <v>9418</v>
      </c>
      <c r="G72" s="119">
        <f t="shared" si="16"/>
        <v>0</v>
      </c>
      <c r="H72" s="119">
        <f t="shared" si="16"/>
        <v>0</v>
      </c>
      <c r="I72" s="119">
        <f t="shared" si="16"/>
        <v>0</v>
      </c>
      <c r="J72" s="170">
        <f t="shared" si="16"/>
        <v>46249</v>
      </c>
      <c r="K72" s="119">
        <f t="shared" si="16"/>
        <v>93</v>
      </c>
      <c r="L72" s="119">
        <f t="shared" si="16"/>
        <v>0</v>
      </c>
      <c r="M72" s="119">
        <f t="shared" si="16"/>
        <v>0</v>
      </c>
      <c r="N72" s="119">
        <f t="shared" si="16"/>
        <v>10</v>
      </c>
      <c r="O72" s="119">
        <f t="shared" si="16"/>
        <v>0</v>
      </c>
      <c r="P72" s="241"/>
      <c r="Q72" s="242"/>
      <c r="T72" s="23">
        <f t="shared" ref="T72:AH72" si="17">C72</f>
        <v>35953</v>
      </c>
      <c r="U72" s="23">
        <f t="shared" si="17"/>
        <v>5</v>
      </c>
      <c r="V72" s="23">
        <f t="shared" si="17"/>
        <v>873</v>
      </c>
      <c r="W72" s="23">
        <f t="shared" si="17"/>
        <v>9418</v>
      </c>
      <c r="X72" s="23">
        <f t="shared" si="17"/>
        <v>0</v>
      </c>
      <c r="Y72" s="23">
        <f t="shared" si="17"/>
        <v>0</v>
      </c>
      <c r="Z72" s="23">
        <f t="shared" si="17"/>
        <v>0</v>
      </c>
      <c r="AA72" s="23">
        <f t="shared" si="17"/>
        <v>46249</v>
      </c>
      <c r="AB72" s="23">
        <f t="shared" si="17"/>
        <v>93</v>
      </c>
      <c r="AC72" s="23">
        <f t="shared" si="17"/>
        <v>0</v>
      </c>
      <c r="AD72" s="23">
        <f t="shared" si="17"/>
        <v>0</v>
      </c>
      <c r="AE72" s="23">
        <f t="shared" si="17"/>
        <v>10</v>
      </c>
      <c r="AF72" s="23">
        <f t="shared" si="17"/>
        <v>0</v>
      </c>
      <c r="AG72" s="23">
        <f t="shared" si="17"/>
        <v>0</v>
      </c>
      <c r="AH72" s="23">
        <f t="shared" si="17"/>
        <v>0</v>
      </c>
      <c r="AI72" s="432"/>
      <c r="AJ72" s="432"/>
      <c r="AK72" s="432"/>
      <c r="AL72" s="432"/>
      <c r="AM72" s="432"/>
      <c r="AN72" s="432"/>
      <c r="AO72" s="432"/>
      <c r="AP72" s="432"/>
      <c r="AQ72" s="432"/>
    </row>
    <row r="73" spans="1:43" s="31" customFormat="1" ht="18" customHeight="1">
      <c r="A73" s="69" t="s">
        <v>115</v>
      </c>
      <c r="B73" s="259" t="s">
        <v>116</v>
      </c>
      <c r="C73" s="91">
        <v>17110</v>
      </c>
      <c r="D73" s="93">
        <v>5</v>
      </c>
      <c r="E73" s="93">
        <v>266</v>
      </c>
      <c r="F73" s="93">
        <v>5332</v>
      </c>
      <c r="G73" s="93">
        <v>0</v>
      </c>
      <c r="H73" s="93">
        <v>0</v>
      </c>
      <c r="I73" s="93">
        <v>0</v>
      </c>
      <c r="J73" s="95">
        <f>SUM(C73:I73)</f>
        <v>22713</v>
      </c>
      <c r="K73" s="91">
        <v>93</v>
      </c>
      <c r="L73" s="93">
        <v>0</v>
      </c>
      <c r="M73" s="93">
        <v>0</v>
      </c>
      <c r="N73" s="93">
        <v>9</v>
      </c>
      <c r="O73" s="93">
        <v>0</v>
      </c>
      <c r="P73" s="245" t="s">
        <v>27</v>
      </c>
      <c r="Q73" s="246" t="s">
        <v>462</v>
      </c>
      <c r="AI73" s="433"/>
      <c r="AJ73" s="433"/>
      <c r="AK73" s="433"/>
      <c r="AL73" s="433"/>
      <c r="AM73" s="433"/>
      <c r="AN73" s="433"/>
      <c r="AO73" s="433"/>
      <c r="AP73" s="433"/>
      <c r="AQ73" s="433"/>
    </row>
    <row r="74" spans="1:43" ht="18" customHeight="1">
      <c r="A74" s="69" t="s">
        <v>117</v>
      </c>
      <c r="B74" s="259" t="s">
        <v>118</v>
      </c>
      <c r="C74" s="91">
        <v>10460</v>
      </c>
      <c r="D74" s="93">
        <v>0</v>
      </c>
      <c r="E74" s="93">
        <v>606</v>
      </c>
      <c r="F74" s="93">
        <v>2024</v>
      </c>
      <c r="G74" s="93">
        <v>0</v>
      </c>
      <c r="H74" s="93">
        <v>0</v>
      </c>
      <c r="I74" s="93">
        <v>0</v>
      </c>
      <c r="J74" s="95">
        <f>SUM(C74:I74)</f>
        <v>13090</v>
      </c>
      <c r="K74" s="91" t="s">
        <v>462</v>
      </c>
      <c r="L74" s="93">
        <v>0</v>
      </c>
      <c r="M74" s="93">
        <v>0</v>
      </c>
      <c r="N74" s="93">
        <v>0</v>
      </c>
      <c r="O74" s="93">
        <v>0</v>
      </c>
      <c r="P74" s="245" t="s">
        <v>462</v>
      </c>
      <c r="Q74" s="246" t="s">
        <v>462</v>
      </c>
      <c r="AI74" s="421"/>
      <c r="AJ74" s="421"/>
      <c r="AK74" s="421"/>
      <c r="AL74" s="421"/>
      <c r="AM74" s="421"/>
      <c r="AN74" s="421"/>
      <c r="AO74" s="421"/>
      <c r="AP74" s="421"/>
      <c r="AQ74" s="421"/>
    </row>
    <row r="75" spans="1:43" ht="18" customHeight="1">
      <c r="A75" s="70" t="s">
        <v>119</v>
      </c>
      <c r="B75" s="259" t="s">
        <v>120</v>
      </c>
      <c r="C75" s="167">
        <v>8383</v>
      </c>
      <c r="D75" s="158">
        <v>0</v>
      </c>
      <c r="E75" s="158">
        <v>1</v>
      </c>
      <c r="F75" s="158">
        <v>2062</v>
      </c>
      <c r="G75" s="158">
        <v>0</v>
      </c>
      <c r="H75" s="158">
        <v>0</v>
      </c>
      <c r="I75" s="158">
        <v>0</v>
      </c>
      <c r="J75" s="137">
        <f>SUM(C75:I75)</f>
        <v>10446</v>
      </c>
      <c r="K75" s="167" t="s">
        <v>462</v>
      </c>
      <c r="L75" s="158">
        <v>0</v>
      </c>
      <c r="M75" s="158">
        <v>0</v>
      </c>
      <c r="N75" s="158">
        <v>1</v>
      </c>
      <c r="O75" s="158">
        <v>0</v>
      </c>
      <c r="P75" s="230" t="s">
        <v>462</v>
      </c>
      <c r="Q75" s="231" t="s">
        <v>462</v>
      </c>
      <c r="AI75" s="421"/>
      <c r="AJ75" s="421"/>
      <c r="AK75" s="421"/>
      <c r="AL75" s="421"/>
      <c r="AM75" s="421"/>
      <c r="AN75" s="421"/>
      <c r="AO75" s="421"/>
      <c r="AP75" s="421"/>
      <c r="AQ75" s="421"/>
    </row>
    <row r="76" spans="1:43" s="14" customFormat="1" ht="18" customHeight="1">
      <c r="A76" s="71">
        <v>7</v>
      </c>
      <c r="B76" s="262" t="s">
        <v>121</v>
      </c>
      <c r="C76" s="171">
        <f>SUM(C77:C80)</f>
        <v>6358</v>
      </c>
      <c r="D76" s="156">
        <f t="shared" ref="D76:O76" si="18">SUM(D77:D80)</f>
        <v>0</v>
      </c>
      <c r="E76" s="156">
        <f t="shared" si="18"/>
        <v>116</v>
      </c>
      <c r="F76" s="156">
        <f t="shared" si="18"/>
        <v>8082</v>
      </c>
      <c r="G76" s="156">
        <f t="shared" si="18"/>
        <v>0</v>
      </c>
      <c r="H76" s="156">
        <f t="shared" si="18"/>
        <v>0</v>
      </c>
      <c r="I76" s="156">
        <f>SUM(I77:I80)</f>
        <v>0</v>
      </c>
      <c r="J76" s="172">
        <f>SUM(J77:J80)</f>
        <v>14556</v>
      </c>
      <c r="K76" s="171">
        <f t="shared" si="18"/>
        <v>0</v>
      </c>
      <c r="L76" s="156">
        <f t="shared" si="18"/>
        <v>0</v>
      </c>
      <c r="M76" s="156">
        <f t="shared" si="18"/>
        <v>0</v>
      </c>
      <c r="N76" s="156">
        <f t="shared" si="18"/>
        <v>0</v>
      </c>
      <c r="O76" s="156">
        <f t="shared" si="18"/>
        <v>0</v>
      </c>
      <c r="P76" s="263"/>
      <c r="Q76" s="264"/>
      <c r="T76" s="22">
        <f t="shared" ref="T76:AH76" si="19">C76</f>
        <v>6358</v>
      </c>
      <c r="U76" s="22">
        <f t="shared" si="19"/>
        <v>0</v>
      </c>
      <c r="V76" s="22">
        <f t="shared" si="19"/>
        <v>116</v>
      </c>
      <c r="W76" s="22">
        <f t="shared" si="19"/>
        <v>8082</v>
      </c>
      <c r="X76" s="22">
        <f t="shared" si="19"/>
        <v>0</v>
      </c>
      <c r="Y76" s="22">
        <f t="shared" si="19"/>
        <v>0</v>
      </c>
      <c r="Z76" s="22">
        <f t="shared" si="19"/>
        <v>0</v>
      </c>
      <c r="AA76" s="22">
        <f t="shared" si="19"/>
        <v>14556</v>
      </c>
      <c r="AB76" s="22">
        <f t="shared" si="19"/>
        <v>0</v>
      </c>
      <c r="AC76" s="22">
        <f t="shared" si="19"/>
        <v>0</v>
      </c>
      <c r="AD76" s="22">
        <f t="shared" si="19"/>
        <v>0</v>
      </c>
      <c r="AE76" s="22">
        <f t="shared" si="19"/>
        <v>0</v>
      </c>
      <c r="AF76" s="22">
        <f t="shared" si="19"/>
        <v>0</v>
      </c>
      <c r="AG76" s="22">
        <f t="shared" si="19"/>
        <v>0</v>
      </c>
      <c r="AH76" s="22">
        <f t="shared" si="19"/>
        <v>0</v>
      </c>
      <c r="AI76" s="431"/>
      <c r="AJ76" s="431"/>
      <c r="AK76" s="431"/>
      <c r="AL76" s="431"/>
      <c r="AM76" s="431"/>
      <c r="AN76" s="431"/>
      <c r="AO76" s="431"/>
      <c r="AP76" s="431"/>
      <c r="AQ76" s="431"/>
    </row>
    <row r="77" spans="1:43" ht="18" customHeight="1">
      <c r="A77" s="67" t="s">
        <v>122</v>
      </c>
      <c r="B77" s="229" t="s">
        <v>442</v>
      </c>
      <c r="C77" s="91">
        <v>2319</v>
      </c>
      <c r="D77" s="93">
        <v>0</v>
      </c>
      <c r="E77" s="93">
        <v>79</v>
      </c>
      <c r="F77" s="93">
        <v>2868</v>
      </c>
      <c r="G77" s="93">
        <v>0</v>
      </c>
      <c r="H77" s="93">
        <v>0</v>
      </c>
      <c r="I77" s="93">
        <v>0</v>
      </c>
      <c r="J77" s="95">
        <f>SUM(C77:I77)</f>
        <v>5266</v>
      </c>
      <c r="K77" s="91">
        <v>0</v>
      </c>
      <c r="L77" s="93">
        <v>0</v>
      </c>
      <c r="M77" s="93">
        <v>0</v>
      </c>
      <c r="N77" s="93">
        <v>0</v>
      </c>
      <c r="O77" s="93">
        <v>0</v>
      </c>
      <c r="P77" s="245" t="s">
        <v>462</v>
      </c>
      <c r="Q77" s="246" t="s">
        <v>27</v>
      </c>
      <c r="AI77" s="421"/>
      <c r="AJ77" s="421"/>
      <c r="AK77" s="421"/>
      <c r="AL77" s="421"/>
      <c r="AM77" s="421"/>
      <c r="AN77" s="421"/>
      <c r="AO77" s="421"/>
      <c r="AP77" s="421"/>
      <c r="AQ77" s="421"/>
    </row>
    <row r="78" spans="1:43" ht="18" customHeight="1">
      <c r="A78" s="67" t="s">
        <v>123</v>
      </c>
      <c r="B78" s="229" t="s">
        <v>441</v>
      </c>
      <c r="C78" s="91">
        <v>1653</v>
      </c>
      <c r="D78" s="93">
        <v>0</v>
      </c>
      <c r="E78" s="93">
        <v>8</v>
      </c>
      <c r="F78" s="93">
        <v>2518</v>
      </c>
      <c r="G78" s="93">
        <v>0</v>
      </c>
      <c r="H78" s="93">
        <v>0</v>
      </c>
      <c r="I78" s="93">
        <v>0</v>
      </c>
      <c r="J78" s="95">
        <f>SUM(C78:I78)</f>
        <v>4179</v>
      </c>
      <c r="K78" s="91">
        <v>0</v>
      </c>
      <c r="L78" s="93">
        <v>0</v>
      </c>
      <c r="M78" s="93">
        <v>0</v>
      </c>
      <c r="N78" s="93">
        <v>0</v>
      </c>
      <c r="O78" s="93">
        <v>0</v>
      </c>
      <c r="P78" s="245" t="s">
        <v>462</v>
      </c>
      <c r="Q78" s="246" t="s">
        <v>27</v>
      </c>
      <c r="AI78" s="421"/>
      <c r="AJ78" s="421"/>
      <c r="AK78" s="421"/>
      <c r="AL78" s="421"/>
      <c r="AM78" s="421"/>
      <c r="AN78" s="421"/>
      <c r="AO78" s="421"/>
      <c r="AP78" s="421"/>
      <c r="AQ78" s="421"/>
    </row>
    <row r="79" spans="1:43" ht="18" customHeight="1">
      <c r="A79" s="67" t="s">
        <v>124</v>
      </c>
      <c r="B79" s="229" t="s">
        <v>440</v>
      </c>
      <c r="C79" s="91">
        <v>720</v>
      </c>
      <c r="D79" s="93">
        <v>0</v>
      </c>
      <c r="E79" s="93">
        <v>1</v>
      </c>
      <c r="F79" s="93">
        <v>921</v>
      </c>
      <c r="G79" s="93">
        <v>0</v>
      </c>
      <c r="H79" s="93">
        <v>0</v>
      </c>
      <c r="I79" s="93">
        <v>0</v>
      </c>
      <c r="J79" s="95">
        <f>SUM(C79:I79)</f>
        <v>1642</v>
      </c>
      <c r="K79" s="91">
        <v>0</v>
      </c>
      <c r="L79" s="93">
        <v>0</v>
      </c>
      <c r="M79" s="93">
        <v>0</v>
      </c>
      <c r="N79" s="93">
        <v>0</v>
      </c>
      <c r="O79" s="93">
        <v>0</v>
      </c>
      <c r="P79" s="245" t="s">
        <v>462</v>
      </c>
      <c r="Q79" s="246" t="s">
        <v>27</v>
      </c>
      <c r="AI79" s="421"/>
      <c r="AJ79" s="421"/>
      <c r="AK79" s="421"/>
      <c r="AL79" s="421"/>
      <c r="AM79" s="421"/>
      <c r="AN79" s="421"/>
      <c r="AO79" s="421"/>
      <c r="AP79" s="421"/>
      <c r="AQ79" s="421"/>
    </row>
    <row r="80" spans="1:43" ht="18" customHeight="1">
      <c r="A80" s="70" t="s">
        <v>125</v>
      </c>
      <c r="B80" s="229" t="s">
        <v>439</v>
      </c>
      <c r="C80" s="167">
        <v>1666</v>
      </c>
      <c r="D80" s="158">
        <v>0</v>
      </c>
      <c r="E80" s="158">
        <v>28</v>
      </c>
      <c r="F80" s="158">
        <v>1775</v>
      </c>
      <c r="G80" s="158">
        <v>0</v>
      </c>
      <c r="H80" s="158">
        <v>0</v>
      </c>
      <c r="I80" s="158">
        <v>0</v>
      </c>
      <c r="J80" s="95">
        <f>SUM(C80:I80)</f>
        <v>3469</v>
      </c>
      <c r="K80" s="167">
        <v>0</v>
      </c>
      <c r="L80" s="158">
        <v>0</v>
      </c>
      <c r="M80" s="158">
        <v>0</v>
      </c>
      <c r="N80" s="158">
        <v>0</v>
      </c>
      <c r="O80" s="158">
        <v>0</v>
      </c>
      <c r="P80" s="245" t="s">
        <v>462</v>
      </c>
      <c r="Q80" s="246" t="s">
        <v>27</v>
      </c>
      <c r="AI80" s="421"/>
      <c r="AJ80" s="421"/>
      <c r="AK80" s="421"/>
      <c r="AL80" s="421"/>
      <c r="AM80" s="421"/>
      <c r="AN80" s="421"/>
      <c r="AO80" s="421"/>
      <c r="AP80" s="421"/>
      <c r="AQ80" s="421"/>
    </row>
    <row r="81" spans="1:43" s="15" customFormat="1" ht="18" customHeight="1">
      <c r="A81" s="71">
        <v>8</v>
      </c>
      <c r="B81" s="262" t="s">
        <v>126</v>
      </c>
      <c r="C81" s="171">
        <f>SUM(C82:C90)</f>
        <v>78442</v>
      </c>
      <c r="D81" s="156">
        <f t="shared" ref="D81:J81" si="20">SUM(D82:D90)</f>
        <v>43</v>
      </c>
      <c r="E81" s="156">
        <f t="shared" si="20"/>
        <v>120</v>
      </c>
      <c r="F81" s="156">
        <f t="shared" si="20"/>
        <v>92554</v>
      </c>
      <c r="G81" s="156">
        <f t="shared" si="20"/>
        <v>0</v>
      </c>
      <c r="H81" s="156">
        <f t="shared" si="20"/>
        <v>0</v>
      </c>
      <c r="I81" s="156">
        <f t="shared" si="20"/>
        <v>0</v>
      </c>
      <c r="J81" s="172">
        <f t="shared" si="20"/>
        <v>171159</v>
      </c>
      <c r="K81" s="171" t="s">
        <v>457</v>
      </c>
      <c r="L81" s="156" t="s">
        <v>457</v>
      </c>
      <c r="M81" s="156" t="s">
        <v>457</v>
      </c>
      <c r="N81" s="156" t="s">
        <v>457</v>
      </c>
      <c r="O81" s="156" t="s">
        <v>457</v>
      </c>
      <c r="P81" s="265"/>
      <c r="Q81" s="266"/>
      <c r="T81" s="24">
        <f t="shared" ref="T81:AH81" si="21">C81</f>
        <v>78442</v>
      </c>
      <c r="U81" s="24">
        <f t="shared" si="21"/>
        <v>43</v>
      </c>
      <c r="V81" s="24">
        <f t="shared" si="21"/>
        <v>120</v>
      </c>
      <c r="W81" s="24">
        <f t="shared" si="21"/>
        <v>92554</v>
      </c>
      <c r="X81" s="24">
        <f t="shared" si="21"/>
        <v>0</v>
      </c>
      <c r="Y81" s="24">
        <f t="shared" si="21"/>
        <v>0</v>
      </c>
      <c r="Z81" s="24">
        <f t="shared" si="21"/>
        <v>0</v>
      </c>
      <c r="AA81" s="24">
        <f t="shared" si="21"/>
        <v>171159</v>
      </c>
      <c r="AB81" s="24" t="str">
        <f t="shared" si="21"/>
        <v>－</v>
      </c>
      <c r="AC81" s="24" t="str">
        <f t="shared" si="21"/>
        <v>－</v>
      </c>
      <c r="AD81" s="24" t="str">
        <f t="shared" si="21"/>
        <v>－</v>
      </c>
      <c r="AE81" s="24" t="str">
        <f t="shared" si="21"/>
        <v>－</v>
      </c>
      <c r="AF81" s="24" t="str">
        <f t="shared" si="21"/>
        <v>－</v>
      </c>
      <c r="AG81" s="24">
        <f t="shared" si="21"/>
        <v>0</v>
      </c>
      <c r="AH81" s="24">
        <f t="shared" si="21"/>
        <v>0</v>
      </c>
      <c r="AI81" s="434"/>
      <c r="AJ81" s="434"/>
      <c r="AK81" s="434"/>
      <c r="AL81" s="434"/>
      <c r="AM81" s="434"/>
      <c r="AN81" s="434"/>
      <c r="AO81" s="434"/>
      <c r="AP81" s="434"/>
      <c r="AQ81" s="434"/>
    </row>
    <row r="82" spans="1:43" s="9" customFormat="1" ht="18" customHeight="1">
      <c r="A82" s="67" t="s">
        <v>127</v>
      </c>
      <c r="B82" s="229" t="s">
        <v>116</v>
      </c>
      <c r="C82" s="166">
        <v>37355</v>
      </c>
      <c r="D82" s="249">
        <v>2</v>
      </c>
      <c r="E82" s="249">
        <v>29</v>
      </c>
      <c r="F82" s="249">
        <v>47478</v>
      </c>
      <c r="G82" s="249">
        <v>0</v>
      </c>
      <c r="H82" s="249">
        <v>0</v>
      </c>
      <c r="I82" s="249">
        <v>0</v>
      </c>
      <c r="J82" s="95">
        <f t="shared" ref="J82:J90" si="22">SUM(C82:I82)</f>
        <v>84864</v>
      </c>
      <c r="K82" s="166">
        <v>114</v>
      </c>
      <c r="L82" s="249">
        <v>0</v>
      </c>
      <c r="M82" s="249">
        <v>0</v>
      </c>
      <c r="N82" s="249">
        <v>2660</v>
      </c>
      <c r="O82" s="249">
        <v>84</v>
      </c>
      <c r="P82" s="245" t="s">
        <v>462</v>
      </c>
      <c r="Q82" s="246" t="s">
        <v>27</v>
      </c>
      <c r="AI82" s="435"/>
      <c r="AJ82" s="435"/>
      <c r="AK82" s="435"/>
      <c r="AL82" s="435"/>
      <c r="AM82" s="435"/>
      <c r="AN82" s="435"/>
      <c r="AO82" s="435"/>
      <c r="AP82" s="435"/>
      <c r="AQ82" s="435"/>
    </row>
    <row r="83" spans="1:43" s="9" customFormat="1" ht="18" customHeight="1">
      <c r="A83" s="67" t="s">
        <v>128</v>
      </c>
      <c r="B83" s="229" t="s">
        <v>129</v>
      </c>
      <c r="C83" s="166">
        <v>7593</v>
      </c>
      <c r="D83" s="249">
        <v>38</v>
      </c>
      <c r="E83" s="249">
        <v>11</v>
      </c>
      <c r="F83" s="249">
        <v>7299</v>
      </c>
      <c r="G83" s="249">
        <v>0</v>
      </c>
      <c r="H83" s="249">
        <v>0</v>
      </c>
      <c r="I83" s="249">
        <v>0</v>
      </c>
      <c r="J83" s="95">
        <f t="shared" si="22"/>
        <v>14941</v>
      </c>
      <c r="K83" s="166" t="s">
        <v>457</v>
      </c>
      <c r="L83" s="249" t="s">
        <v>457</v>
      </c>
      <c r="M83" s="249" t="s">
        <v>457</v>
      </c>
      <c r="N83" s="249" t="s">
        <v>457</v>
      </c>
      <c r="O83" s="249" t="s">
        <v>457</v>
      </c>
      <c r="P83" s="245" t="s">
        <v>462</v>
      </c>
      <c r="Q83" s="246" t="s">
        <v>462</v>
      </c>
      <c r="AI83" s="435"/>
      <c r="AJ83" s="435"/>
      <c r="AK83" s="435"/>
      <c r="AL83" s="435"/>
      <c r="AM83" s="435"/>
      <c r="AN83" s="435"/>
      <c r="AO83" s="435"/>
      <c r="AP83" s="435"/>
      <c r="AQ83" s="435"/>
    </row>
    <row r="84" spans="1:43" s="9" customFormat="1" ht="18" customHeight="1">
      <c r="A84" s="67" t="s">
        <v>130</v>
      </c>
      <c r="B84" s="229" t="s">
        <v>131</v>
      </c>
      <c r="C84" s="166">
        <v>3543</v>
      </c>
      <c r="D84" s="249">
        <v>0</v>
      </c>
      <c r="E84" s="249">
        <v>31</v>
      </c>
      <c r="F84" s="249">
        <v>4099</v>
      </c>
      <c r="G84" s="249">
        <v>0</v>
      </c>
      <c r="H84" s="249">
        <v>0</v>
      </c>
      <c r="I84" s="249">
        <v>0</v>
      </c>
      <c r="J84" s="95">
        <f t="shared" si="22"/>
        <v>7673</v>
      </c>
      <c r="K84" s="166" t="s">
        <v>457</v>
      </c>
      <c r="L84" s="249" t="s">
        <v>457</v>
      </c>
      <c r="M84" s="249" t="s">
        <v>457</v>
      </c>
      <c r="N84" s="249" t="s">
        <v>457</v>
      </c>
      <c r="O84" s="249" t="s">
        <v>457</v>
      </c>
      <c r="P84" s="245" t="s">
        <v>462</v>
      </c>
      <c r="Q84" s="246" t="s">
        <v>462</v>
      </c>
      <c r="AI84" s="435"/>
      <c r="AJ84" s="435"/>
      <c r="AK84" s="435"/>
      <c r="AL84" s="435"/>
      <c r="AM84" s="435"/>
      <c r="AN84" s="435"/>
      <c r="AO84" s="435"/>
      <c r="AP84" s="435"/>
      <c r="AQ84" s="435"/>
    </row>
    <row r="85" spans="1:43" s="9" customFormat="1" ht="18" customHeight="1">
      <c r="A85" s="67" t="s">
        <v>132</v>
      </c>
      <c r="B85" s="229" t="s">
        <v>133</v>
      </c>
      <c r="C85" s="166">
        <v>5043</v>
      </c>
      <c r="D85" s="249">
        <v>0</v>
      </c>
      <c r="E85" s="249">
        <v>7</v>
      </c>
      <c r="F85" s="249">
        <v>3757</v>
      </c>
      <c r="G85" s="249">
        <v>0</v>
      </c>
      <c r="H85" s="249">
        <v>0</v>
      </c>
      <c r="I85" s="249">
        <v>0</v>
      </c>
      <c r="J85" s="95">
        <f t="shared" si="22"/>
        <v>8807</v>
      </c>
      <c r="K85" s="166" t="s">
        <v>457</v>
      </c>
      <c r="L85" s="249" t="s">
        <v>457</v>
      </c>
      <c r="M85" s="249" t="s">
        <v>457</v>
      </c>
      <c r="N85" s="249" t="s">
        <v>457</v>
      </c>
      <c r="O85" s="249" t="s">
        <v>457</v>
      </c>
      <c r="P85" s="245" t="s">
        <v>462</v>
      </c>
      <c r="Q85" s="246" t="s">
        <v>462</v>
      </c>
      <c r="AI85" s="435"/>
      <c r="AJ85" s="435"/>
      <c r="AK85" s="435"/>
      <c r="AL85" s="435"/>
      <c r="AM85" s="435"/>
      <c r="AN85" s="435"/>
      <c r="AO85" s="435"/>
      <c r="AP85" s="435"/>
      <c r="AQ85" s="435"/>
    </row>
    <row r="86" spans="1:43" s="9" customFormat="1" ht="18" customHeight="1">
      <c r="A86" s="67" t="s">
        <v>134</v>
      </c>
      <c r="B86" s="229" t="s">
        <v>135</v>
      </c>
      <c r="C86" s="166">
        <v>13758</v>
      </c>
      <c r="D86" s="249">
        <v>1</v>
      </c>
      <c r="E86" s="249">
        <v>28</v>
      </c>
      <c r="F86" s="249">
        <v>14055</v>
      </c>
      <c r="G86" s="249">
        <v>0</v>
      </c>
      <c r="H86" s="249">
        <v>0</v>
      </c>
      <c r="I86" s="249">
        <v>0</v>
      </c>
      <c r="J86" s="95">
        <f t="shared" si="22"/>
        <v>27842</v>
      </c>
      <c r="K86" s="166" t="s">
        <v>457</v>
      </c>
      <c r="L86" s="249" t="s">
        <v>457</v>
      </c>
      <c r="M86" s="249" t="s">
        <v>457</v>
      </c>
      <c r="N86" s="249" t="s">
        <v>457</v>
      </c>
      <c r="O86" s="249" t="s">
        <v>457</v>
      </c>
      <c r="P86" s="245" t="s">
        <v>462</v>
      </c>
      <c r="Q86" s="246" t="s">
        <v>462</v>
      </c>
      <c r="AI86" s="435"/>
      <c r="AJ86" s="435"/>
      <c r="AK86" s="435"/>
      <c r="AL86" s="435"/>
      <c r="AM86" s="435"/>
      <c r="AN86" s="435"/>
      <c r="AO86" s="435"/>
      <c r="AP86" s="435"/>
      <c r="AQ86" s="435"/>
    </row>
    <row r="87" spans="1:43" s="9" customFormat="1" ht="18" customHeight="1">
      <c r="A87" s="72" t="s">
        <v>136</v>
      </c>
      <c r="B87" s="73" t="s">
        <v>522</v>
      </c>
      <c r="C87" s="267">
        <v>9200</v>
      </c>
      <c r="D87" s="268">
        <v>2</v>
      </c>
      <c r="E87" s="268">
        <v>3</v>
      </c>
      <c r="F87" s="268">
        <v>7709</v>
      </c>
      <c r="G87" s="268">
        <v>0</v>
      </c>
      <c r="H87" s="268">
        <v>0</v>
      </c>
      <c r="I87" s="268">
        <v>0</v>
      </c>
      <c r="J87" s="163">
        <f>SUM(C87:I87)</f>
        <v>16914</v>
      </c>
      <c r="K87" s="267" t="s">
        <v>457</v>
      </c>
      <c r="L87" s="268" t="s">
        <v>457</v>
      </c>
      <c r="M87" s="268" t="s">
        <v>457</v>
      </c>
      <c r="N87" s="268" t="s">
        <v>457</v>
      </c>
      <c r="O87" s="268" t="s">
        <v>457</v>
      </c>
      <c r="P87" s="269" t="s">
        <v>462</v>
      </c>
      <c r="Q87" s="270" t="s">
        <v>462</v>
      </c>
      <c r="AI87" s="435"/>
      <c r="AJ87" s="435"/>
      <c r="AK87" s="435"/>
      <c r="AL87" s="435"/>
      <c r="AM87" s="435"/>
      <c r="AN87" s="435"/>
      <c r="AO87" s="435"/>
      <c r="AP87" s="435"/>
      <c r="AQ87" s="435"/>
    </row>
    <row r="88" spans="1:43" s="9" customFormat="1" ht="18" customHeight="1">
      <c r="A88" s="67" t="s">
        <v>137</v>
      </c>
      <c r="B88" s="229" t="s">
        <v>138</v>
      </c>
      <c r="C88" s="166">
        <v>790</v>
      </c>
      <c r="D88" s="249">
        <v>0</v>
      </c>
      <c r="E88" s="249">
        <v>4</v>
      </c>
      <c r="F88" s="249">
        <v>3018</v>
      </c>
      <c r="G88" s="249">
        <v>0</v>
      </c>
      <c r="H88" s="249">
        <v>0</v>
      </c>
      <c r="I88" s="249">
        <v>0</v>
      </c>
      <c r="J88" s="95">
        <f t="shared" si="22"/>
        <v>3812</v>
      </c>
      <c r="K88" s="166" t="s">
        <v>457</v>
      </c>
      <c r="L88" s="249" t="s">
        <v>457</v>
      </c>
      <c r="M88" s="249" t="s">
        <v>457</v>
      </c>
      <c r="N88" s="249" t="s">
        <v>457</v>
      </c>
      <c r="O88" s="249" t="s">
        <v>457</v>
      </c>
      <c r="P88" s="245" t="s">
        <v>462</v>
      </c>
      <c r="Q88" s="246" t="s">
        <v>462</v>
      </c>
      <c r="AI88" s="435"/>
      <c r="AJ88" s="435"/>
      <c r="AK88" s="435"/>
      <c r="AL88" s="435"/>
      <c r="AM88" s="435"/>
      <c r="AN88" s="435"/>
      <c r="AO88" s="435"/>
      <c r="AP88" s="435"/>
      <c r="AQ88" s="435"/>
    </row>
    <row r="89" spans="1:43" s="9" customFormat="1" ht="18" customHeight="1">
      <c r="A89" s="67" t="s">
        <v>432</v>
      </c>
      <c r="B89" s="229" t="s">
        <v>139</v>
      </c>
      <c r="C89" s="167">
        <v>687</v>
      </c>
      <c r="D89" s="158">
        <v>0</v>
      </c>
      <c r="E89" s="158">
        <v>5</v>
      </c>
      <c r="F89" s="158">
        <v>3009</v>
      </c>
      <c r="G89" s="249">
        <v>0</v>
      </c>
      <c r="H89" s="249">
        <v>0</v>
      </c>
      <c r="I89" s="249">
        <v>0</v>
      </c>
      <c r="J89" s="95">
        <f t="shared" si="22"/>
        <v>3701</v>
      </c>
      <c r="K89" s="166" t="s">
        <v>457</v>
      </c>
      <c r="L89" s="249" t="s">
        <v>457</v>
      </c>
      <c r="M89" s="249" t="s">
        <v>457</v>
      </c>
      <c r="N89" s="249" t="s">
        <v>457</v>
      </c>
      <c r="O89" s="249" t="s">
        <v>457</v>
      </c>
      <c r="P89" s="245" t="s">
        <v>462</v>
      </c>
      <c r="Q89" s="246" t="s">
        <v>462</v>
      </c>
      <c r="AI89" s="435"/>
      <c r="AJ89" s="435"/>
      <c r="AK89" s="435"/>
      <c r="AL89" s="435"/>
      <c r="AM89" s="435"/>
      <c r="AN89" s="435"/>
      <c r="AO89" s="435"/>
      <c r="AP89" s="435"/>
      <c r="AQ89" s="435"/>
    </row>
    <row r="90" spans="1:43" s="9" customFormat="1" ht="18" customHeight="1">
      <c r="A90" s="67" t="s">
        <v>140</v>
      </c>
      <c r="B90" s="229" t="s">
        <v>141</v>
      </c>
      <c r="C90" s="166">
        <v>473</v>
      </c>
      <c r="D90" s="249">
        <v>0</v>
      </c>
      <c r="E90" s="249">
        <v>2</v>
      </c>
      <c r="F90" s="249">
        <v>2130</v>
      </c>
      <c r="G90" s="249">
        <v>0</v>
      </c>
      <c r="H90" s="249">
        <v>0</v>
      </c>
      <c r="I90" s="249">
        <v>0</v>
      </c>
      <c r="J90" s="95">
        <f t="shared" si="22"/>
        <v>2605</v>
      </c>
      <c r="K90" s="166" t="s">
        <v>457</v>
      </c>
      <c r="L90" s="249" t="s">
        <v>457</v>
      </c>
      <c r="M90" s="249" t="s">
        <v>457</v>
      </c>
      <c r="N90" s="249" t="s">
        <v>457</v>
      </c>
      <c r="O90" s="249" t="s">
        <v>457</v>
      </c>
      <c r="P90" s="245" t="s">
        <v>462</v>
      </c>
      <c r="Q90" s="246" t="s">
        <v>462</v>
      </c>
      <c r="AI90" s="435"/>
      <c r="AJ90" s="435"/>
      <c r="AK90" s="435"/>
      <c r="AL90" s="435"/>
      <c r="AM90" s="435"/>
      <c r="AN90" s="435"/>
      <c r="AO90" s="435"/>
      <c r="AP90" s="435"/>
      <c r="AQ90" s="435"/>
    </row>
    <row r="91" spans="1:43" s="10" customFormat="1" ht="18" customHeight="1">
      <c r="A91" s="74">
        <v>9</v>
      </c>
      <c r="B91" s="271" t="s">
        <v>512</v>
      </c>
      <c r="C91" s="128">
        <f>SUM(C92:C95)</f>
        <v>41415</v>
      </c>
      <c r="D91" s="129" t="s">
        <v>18</v>
      </c>
      <c r="E91" s="129">
        <f>SUM(E92:E95)</f>
        <v>2331</v>
      </c>
      <c r="F91" s="129">
        <f>SUM(F92:F95)</f>
        <v>28188</v>
      </c>
      <c r="G91" s="129" t="s">
        <v>462</v>
      </c>
      <c r="H91" s="129" t="s">
        <v>18</v>
      </c>
      <c r="I91" s="129" t="s">
        <v>462</v>
      </c>
      <c r="J91" s="130">
        <f t="shared" ref="J91:O91" si="23">SUM(J92:J95)</f>
        <v>71934</v>
      </c>
      <c r="K91" s="128">
        <f t="shared" si="23"/>
        <v>97</v>
      </c>
      <c r="L91" s="129">
        <f t="shared" si="23"/>
        <v>54</v>
      </c>
      <c r="M91" s="129">
        <f t="shared" si="23"/>
        <v>108</v>
      </c>
      <c r="N91" s="129">
        <f t="shared" si="23"/>
        <v>1413</v>
      </c>
      <c r="O91" s="129">
        <f t="shared" si="23"/>
        <v>61</v>
      </c>
      <c r="P91" s="272"/>
      <c r="Q91" s="273"/>
      <c r="R91" s="12"/>
      <c r="T91" s="35">
        <f t="shared" ref="T91:AH91" si="24">C91</f>
        <v>41415</v>
      </c>
      <c r="U91" s="35" t="str">
        <f t="shared" si="24"/>
        <v>***</v>
      </c>
      <c r="V91" s="35">
        <f t="shared" si="24"/>
        <v>2331</v>
      </c>
      <c r="W91" s="35">
        <f t="shared" si="24"/>
        <v>28188</v>
      </c>
      <c r="X91" s="35" t="str">
        <f t="shared" si="24"/>
        <v>／</v>
      </c>
      <c r="Y91" s="35" t="str">
        <f t="shared" si="24"/>
        <v>***</v>
      </c>
      <c r="Z91" s="35" t="str">
        <f t="shared" si="24"/>
        <v>／</v>
      </c>
      <c r="AA91" s="35">
        <f t="shared" si="24"/>
        <v>71934</v>
      </c>
      <c r="AB91" s="35">
        <f t="shared" si="24"/>
        <v>97</v>
      </c>
      <c r="AC91" s="35">
        <f t="shared" si="24"/>
        <v>54</v>
      </c>
      <c r="AD91" s="35">
        <f t="shared" si="24"/>
        <v>108</v>
      </c>
      <c r="AE91" s="35">
        <f t="shared" si="24"/>
        <v>1413</v>
      </c>
      <c r="AF91" s="35">
        <f t="shared" si="24"/>
        <v>61</v>
      </c>
      <c r="AG91" s="35">
        <f t="shared" si="24"/>
        <v>0</v>
      </c>
      <c r="AH91" s="35">
        <f t="shared" si="24"/>
        <v>0</v>
      </c>
      <c r="AI91" s="436"/>
      <c r="AJ91" s="436"/>
      <c r="AK91" s="436"/>
      <c r="AL91" s="436"/>
      <c r="AM91" s="436"/>
      <c r="AN91" s="436"/>
      <c r="AO91" s="436"/>
      <c r="AP91" s="436"/>
      <c r="AQ91" s="436"/>
    </row>
    <row r="92" spans="1:43" s="12" customFormat="1" ht="18" customHeight="1">
      <c r="A92" s="75" t="s">
        <v>142</v>
      </c>
      <c r="B92" s="274" t="s">
        <v>513</v>
      </c>
      <c r="C92" s="121">
        <v>8962</v>
      </c>
      <c r="D92" s="118" t="s">
        <v>18</v>
      </c>
      <c r="E92" s="118">
        <v>63</v>
      </c>
      <c r="F92" s="118">
        <v>1806</v>
      </c>
      <c r="G92" s="118" t="s">
        <v>462</v>
      </c>
      <c r="H92" s="118" t="s">
        <v>18</v>
      </c>
      <c r="I92" s="118" t="s">
        <v>462</v>
      </c>
      <c r="J92" s="122">
        <f>SUM(C92:I92)</f>
        <v>10831</v>
      </c>
      <c r="K92" s="121">
        <v>97</v>
      </c>
      <c r="L92" s="118">
        <v>0</v>
      </c>
      <c r="M92" s="118">
        <v>0</v>
      </c>
      <c r="N92" s="118">
        <v>440</v>
      </c>
      <c r="O92" s="118">
        <v>0</v>
      </c>
      <c r="P92" s="275" t="s">
        <v>462</v>
      </c>
      <c r="Q92" s="276" t="s">
        <v>27</v>
      </c>
      <c r="R92" s="11"/>
      <c r="AI92" s="437"/>
      <c r="AJ92" s="437"/>
      <c r="AK92" s="437"/>
      <c r="AL92" s="437"/>
      <c r="AM92" s="437"/>
      <c r="AN92" s="437"/>
      <c r="AO92" s="437"/>
      <c r="AP92" s="437"/>
      <c r="AQ92" s="437"/>
    </row>
    <row r="93" spans="1:43" s="11" customFormat="1" ht="18" customHeight="1">
      <c r="A93" s="75" t="s">
        <v>143</v>
      </c>
      <c r="B93" s="274" t="s">
        <v>514</v>
      </c>
      <c r="C93" s="121">
        <v>11410</v>
      </c>
      <c r="D93" s="118" t="s">
        <v>18</v>
      </c>
      <c r="E93" s="118">
        <v>1635</v>
      </c>
      <c r="F93" s="118">
        <v>4804</v>
      </c>
      <c r="G93" s="118" t="s">
        <v>462</v>
      </c>
      <c r="H93" s="118" t="s">
        <v>462</v>
      </c>
      <c r="I93" s="118" t="s">
        <v>462</v>
      </c>
      <c r="J93" s="122">
        <f>SUM(C93:I93)</f>
        <v>17849</v>
      </c>
      <c r="K93" s="121" t="s">
        <v>517</v>
      </c>
      <c r="L93" s="118">
        <v>54</v>
      </c>
      <c r="M93" s="118">
        <v>108</v>
      </c>
      <c r="N93" s="118">
        <v>770</v>
      </c>
      <c r="O93" s="118">
        <v>61</v>
      </c>
      <c r="P93" s="275" t="s">
        <v>462</v>
      </c>
      <c r="Q93" s="276" t="s">
        <v>27</v>
      </c>
      <c r="AI93" s="438"/>
      <c r="AJ93" s="438"/>
      <c r="AK93" s="438"/>
      <c r="AL93" s="438"/>
      <c r="AM93" s="438"/>
      <c r="AN93" s="438"/>
      <c r="AO93" s="438"/>
      <c r="AP93" s="438"/>
      <c r="AQ93" s="438"/>
    </row>
    <row r="94" spans="1:43" s="11" customFormat="1" ht="18" customHeight="1">
      <c r="A94" s="75" t="s">
        <v>144</v>
      </c>
      <c r="B94" s="274" t="s">
        <v>515</v>
      </c>
      <c r="C94" s="121">
        <v>8837</v>
      </c>
      <c r="D94" s="118" t="s">
        <v>18</v>
      </c>
      <c r="E94" s="118">
        <v>393</v>
      </c>
      <c r="F94" s="118">
        <v>4423</v>
      </c>
      <c r="G94" s="118" t="s">
        <v>462</v>
      </c>
      <c r="H94" s="118" t="s">
        <v>462</v>
      </c>
      <c r="I94" s="118" t="s">
        <v>462</v>
      </c>
      <c r="J94" s="122">
        <f>SUM(C94:I94)</f>
        <v>13653</v>
      </c>
      <c r="K94" s="121" t="s">
        <v>517</v>
      </c>
      <c r="L94" s="118">
        <v>0</v>
      </c>
      <c r="M94" s="277">
        <v>0</v>
      </c>
      <c r="N94" s="118">
        <v>3</v>
      </c>
      <c r="O94" s="118">
        <v>0</v>
      </c>
      <c r="P94" s="275" t="s">
        <v>462</v>
      </c>
      <c r="Q94" s="276" t="s">
        <v>27</v>
      </c>
      <c r="AI94" s="438"/>
      <c r="AJ94" s="438"/>
      <c r="AK94" s="438"/>
      <c r="AL94" s="438"/>
      <c r="AM94" s="438"/>
      <c r="AN94" s="438"/>
      <c r="AO94" s="438"/>
      <c r="AP94" s="438"/>
      <c r="AQ94" s="438"/>
    </row>
    <row r="95" spans="1:43" s="11" customFormat="1" ht="18" customHeight="1">
      <c r="A95" s="75" t="s">
        <v>145</v>
      </c>
      <c r="B95" s="274" t="s">
        <v>516</v>
      </c>
      <c r="C95" s="121">
        <v>12206</v>
      </c>
      <c r="D95" s="118" t="s">
        <v>18</v>
      </c>
      <c r="E95" s="118">
        <v>240</v>
      </c>
      <c r="F95" s="118">
        <v>17155</v>
      </c>
      <c r="G95" s="118" t="s">
        <v>462</v>
      </c>
      <c r="H95" s="118" t="s">
        <v>462</v>
      </c>
      <c r="I95" s="118" t="s">
        <v>462</v>
      </c>
      <c r="J95" s="122">
        <f>SUM(C95:I95)</f>
        <v>29601</v>
      </c>
      <c r="K95" s="121" t="s">
        <v>517</v>
      </c>
      <c r="L95" s="118">
        <v>0</v>
      </c>
      <c r="M95" s="277">
        <v>0</v>
      </c>
      <c r="N95" s="118">
        <v>200</v>
      </c>
      <c r="O95" s="118">
        <v>0</v>
      </c>
      <c r="P95" s="275" t="s">
        <v>462</v>
      </c>
      <c r="Q95" s="276" t="s">
        <v>27</v>
      </c>
      <c r="R95" s="10"/>
      <c r="AI95" s="438"/>
      <c r="AJ95" s="438"/>
      <c r="AK95" s="438"/>
      <c r="AL95" s="438"/>
      <c r="AM95" s="438"/>
      <c r="AN95" s="438"/>
      <c r="AO95" s="438"/>
      <c r="AP95" s="438"/>
      <c r="AQ95" s="438"/>
    </row>
    <row r="96" spans="1:43" ht="18" customHeight="1">
      <c r="A96" s="64" t="s">
        <v>146</v>
      </c>
      <c r="B96" s="262" t="s">
        <v>147</v>
      </c>
      <c r="C96" s="171">
        <f>SUM(C97:C98)</f>
        <v>6021</v>
      </c>
      <c r="D96" s="156" t="s">
        <v>482</v>
      </c>
      <c r="E96" s="156" t="s">
        <v>458</v>
      </c>
      <c r="F96" s="156" t="s">
        <v>458</v>
      </c>
      <c r="G96" s="156" t="s">
        <v>458</v>
      </c>
      <c r="H96" s="156" t="s">
        <v>458</v>
      </c>
      <c r="I96" s="156" t="s">
        <v>458</v>
      </c>
      <c r="J96" s="172">
        <f t="shared" ref="J96:O96" si="25">SUM(J97:J98)</f>
        <v>6021</v>
      </c>
      <c r="K96" s="141">
        <f t="shared" si="25"/>
        <v>35</v>
      </c>
      <c r="L96" s="119">
        <f t="shared" si="25"/>
        <v>0</v>
      </c>
      <c r="M96" s="119">
        <f t="shared" si="25"/>
        <v>0</v>
      </c>
      <c r="N96" s="119">
        <f t="shared" si="25"/>
        <v>1248</v>
      </c>
      <c r="O96" s="119">
        <f t="shared" si="25"/>
        <v>0</v>
      </c>
      <c r="P96" s="258"/>
      <c r="Q96" s="254"/>
      <c r="R96" s="7"/>
      <c r="S96" s="7"/>
      <c r="T96" s="36">
        <f t="shared" ref="T96:AH96" si="26">C96</f>
        <v>6021</v>
      </c>
      <c r="U96" s="36" t="str">
        <f t="shared" si="26"/>
        <v>-</v>
      </c>
      <c r="V96" s="36" t="str">
        <f t="shared" si="26"/>
        <v>／</v>
      </c>
      <c r="W96" s="36" t="str">
        <f t="shared" si="26"/>
        <v>／</v>
      </c>
      <c r="X96" s="36" t="str">
        <f t="shared" si="26"/>
        <v>／</v>
      </c>
      <c r="Y96" s="36" t="str">
        <f t="shared" si="26"/>
        <v>／</v>
      </c>
      <c r="Z96" s="36" t="str">
        <f t="shared" si="26"/>
        <v>／</v>
      </c>
      <c r="AA96" s="36">
        <f t="shared" si="26"/>
        <v>6021</v>
      </c>
      <c r="AB96" s="36">
        <f t="shared" si="26"/>
        <v>35</v>
      </c>
      <c r="AC96" s="36">
        <f t="shared" si="26"/>
        <v>0</v>
      </c>
      <c r="AD96" s="36">
        <f t="shared" si="26"/>
        <v>0</v>
      </c>
      <c r="AE96" s="36">
        <f t="shared" si="26"/>
        <v>1248</v>
      </c>
      <c r="AF96" s="36">
        <f t="shared" si="26"/>
        <v>0</v>
      </c>
      <c r="AG96" s="36">
        <f t="shared" si="26"/>
        <v>0</v>
      </c>
      <c r="AH96" s="36">
        <f t="shared" si="26"/>
        <v>0</v>
      </c>
      <c r="AI96" s="439"/>
      <c r="AJ96" s="421"/>
      <c r="AK96" s="421"/>
      <c r="AL96" s="421"/>
      <c r="AM96" s="421"/>
      <c r="AN96" s="421"/>
      <c r="AO96" s="421"/>
      <c r="AP96" s="421"/>
      <c r="AQ96" s="421"/>
    </row>
    <row r="97" spans="1:43" s="13" customFormat="1" ht="18" customHeight="1">
      <c r="A97" s="70" t="s">
        <v>148</v>
      </c>
      <c r="B97" s="48" t="s">
        <v>149</v>
      </c>
      <c r="C97" s="91">
        <v>5271</v>
      </c>
      <c r="D97" s="278" t="s">
        <v>510</v>
      </c>
      <c r="E97" s="93" t="s">
        <v>462</v>
      </c>
      <c r="F97" s="93" t="s">
        <v>462</v>
      </c>
      <c r="G97" s="93" t="s">
        <v>462</v>
      </c>
      <c r="H97" s="93" t="s">
        <v>462</v>
      </c>
      <c r="I97" s="93" t="s">
        <v>462</v>
      </c>
      <c r="J97" s="95">
        <f>SUM(C97:I97)</f>
        <v>5271</v>
      </c>
      <c r="K97" s="91">
        <v>35</v>
      </c>
      <c r="L97" s="93">
        <v>0</v>
      </c>
      <c r="M97" s="93">
        <v>0</v>
      </c>
      <c r="N97" s="93">
        <v>1248</v>
      </c>
      <c r="O97" s="93">
        <v>0</v>
      </c>
      <c r="P97" s="245" t="s">
        <v>462</v>
      </c>
      <c r="Q97" s="246" t="s">
        <v>27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24"/>
      <c r="AJ97" s="426"/>
      <c r="AK97" s="426"/>
      <c r="AL97" s="426"/>
      <c r="AM97" s="426"/>
      <c r="AN97" s="426"/>
      <c r="AO97" s="426"/>
      <c r="AP97" s="426"/>
      <c r="AQ97" s="426"/>
    </row>
    <row r="98" spans="1:43" s="4" customFormat="1" ht="18" customHeight="1">
      <c r="A98" s="70" t="s">
        <v>150</v>
      </c>
      <c r="B98" s="48" t="s">
        <v>151</v>
      </c>
      <c r="C98" s="91">
        <v>750</v>
      </c>
      <c r="D98" s="93">
        <v>0</v>
      </c>
      <c r="E98" s="93" t="s">
        <v>462</v>
      </c>
      <c r="F98" s="93" t="s">
        <v>462</v>
      </c>
      <c r="G98" s="93" t="s">
        <v>462</v>
      </c>
      <c r="H98" s="93" t="s">
        <v>462</v>
      </c>
      <c r="I98" s="93" t="s">
        <v>462</v>
      </c>
      <c r="J98" s="95">
        <f>SUM(C98:I98)</f>
        <v>750</v>
      </c>
      <c r="K98" s="91" t="s">
        <v>462</v>
      </c>
      <c r="L98" s="93" t="s">
        <v>462</v>
      </c>
      <c r="M98" s="279" t="s">
        <v>462</v>
      </c>
      <c r="N98" s="93" t="s">
        <v>462</v>
      </c>
      <c r="O98" s="93">
        <v>0</v>
      </c>
      <c r="P98" s="245" t="s">
        <v>462</v>
      </c>
      <c r="Q98" s="246" t="s">
        <v>462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429"/>
      <c r="AJ98" s="424"/>
      <c r="AK98" s="424"/>
      <c r="AL98" s="424"/>
      <c r="AM98" s="424"/>
      <c r="AN98" s="424"/>
      <c r="AO98" s="424"/>
      <c r="AP98" s="424"/>
      <c r="AQ98" s="424"/>
    </row>
    <row r="99" spans="1:43" s="5" customFormat="1" ht="18" customHeight="1">
      <c r="A99" s="64" t="s">
        <v>152</v>
      </c>
      <c r="B99" s="262" t="s">
        <v>153</v>
      </c>
      <c r="C99" s="141">
        <v>7189</v>
      </c>
      <c r="D99" s="119">
        <v>230</v>
      </c>
      <c r="E99" s="119">
        <v>11</v>
      </c>
      <c r="F99" s="119">
        <v>11021</v>
      </c>
      <c r="G99" s="119">
        <v>0</v>
      </c>
      <c r="H99" s="119">
        <v>0</v>
      </c>
      <c r="I99" s="119">
        <v>0</v>
      </c>
      <c r="J99" s="170">
        <f>SUM(C99:I99)</f>
        <v>18451</v>
      </c>
      <c r="K99" s="141">
        <v>7</v>
      </c>
      <c r="L99" s="119">
        <v>0</v>
      </c>
      <c r="M99" s="119">
        <v>0</v>
      </c>
      <c r="N99" s="119">
        <v>0</v>
      </c>
      <c r="O99" s="119">
        <v>1</v>
      </c>
      <c r="P99" s="263" t="s">
        <v>462</v>
      </c>
      <c r="Q99" s="264" t="s">
        <v>27</v>
      </c>
      <c r="T99" s="22">
        <f t="shared" ref="T99:AH100" si="27">C99</f>
        <v>7189</v>
      </c>
      <c r="U99" s="22">
        <f t="shared" si="27"/>
        <v>230</v>
      </c>
      <c r="V99" s="22">
        <f t="shared" si="27"/>
        <v>11</v>
      </c>
      <c r="W99" s="22">
        <f t="shared" si="27"/>
        <v>11021</v>
      </c>
      <c r="X99" s="22">
        <f t="shared" si="27"/>
        <v>0</v>
      </c>
      <c r="Y99" s="22">
        <f t="shared" si="27"/>
        <v>0</v>
      </c>
      <c r="Z99" s="22">
        <f t="shared" si="27"/>
        <v>0</v>
      </c>
      <c r="AA99" s="22">
        <f t="shared" si="27"/>
        <v>18451</v>
      </c>
      <c r="AB99" s="22">
        <f t="shared" si="27"/>
        <v>7</v>
      </c>
      <c r="AC99" s="22">
        <f t="shared" si="27"/>
        <v>0</v>
      </c>
      <c r="AD99" s="22">
        <f t="shared" si="27"/>
        <v>0</v>
      </c>
      <c r="AE99" s="22">
        <f t="shared" si="27"/>
        <v>0</v>
      </c>
      <c r="AF99" s="22">
        <f t="shared" si="27"/>
        <v>1</v>
      </c>
      <c r="AG99" s="22" t="str">
        <f t="shared" si="27"/>
        <v>／</v>
      </c>
      <c r="AH99" s="22" t="str">
        <f t="shared" si="27"/>
        <v>○</v>
      </c>
      <c r="AI99" s="429"/>
      <c r="AJ99" s="429"/>
      <c r="AK99" s="429"/>
      <c r="AL99" s="429"/>
      <c r="AM99" s="429"/>
      <c r="AN99" s="429"/>
      <c r="AO99" s="429"/>
      <c r="AP99" s="429"/>
      <c r="AQ99" s="429"/>
    </row>
    <row r="100" spans="1:43" s="5" customFormat="1" ht="18" customHeight="1">
      <c r="A100" s="64">
        <v>12</v>
      </c>
      <c r="B100" s="262" t="s">
        <v>154</v>
      </c>
      <c r="C100" s="171">
        <f>SUM(C101:C107)</f>
        <v>13195</v>
      </c>
      <c r="D100" s="156">
        <f t="shared" ref="D100:O100" si="28">SUM(D101:D107)</f>
        <v>0</v>
      </c>
      <c r="E100" s="156">
        <f t="shared" si="28"/>
        <v>64</v>
      </c>
      <c r="F100" s="156">
        <f t="shared" si="28"/>
        <v>10935</v>
      </c>
      <c r="G100" s="156">
        <f t="shared" si="28"/>
        <v>0</v>
      </c>
      <c r="H100" s="156">
        <f t="shared" si="28"/>
        <v>0</v>
      </c>
      <c r="I100" s="156">
        <f t="shared" si="28"/>
        <v>0</v>
      </c>
      <c r="J100" s="172">
        <f t="shared" si="28"/>
        <v>24194</v>
      </c>
      <c r="K100" s="171">
        <f t="shared" si="28"/>
        <v>21</v>
      </c>
      <c r="L100" s="156">
        <f t="shared" si="28"/>
        <v>1</v>
      </c>
      <c r="M100" s="156">
        <f t="shared" si="28"/>
        <v>2</v>
      </c>
      <c r="N100" s="156">
        <f t="shared" si="28"/>
        <v>0</v>
      </c>
      <c r="O100" s="156">
        <f t="shared" si="28"/>
        <v>0</v>
      </c>
      <c r="P100" s="258"/>
      <c r="Q100" s="254"/>
      <c r="R100" s="30"/>
      <c r="S100" s="30"/>
      <c r="T100" s="26">
        <f t="shared" si="27"/>
        <v>13195</v>
      </c>
      <c r="U100" s="26">
        <f t="shared" si="27"/>
        <v>0</v>
      </c>
      <c r="V100" s="26">
        <f t="shared" si="27"/>
        <v>64</v>
      </c>
      <c r="W100" s="26">
        <f t="shared" si="27"/>
        <v>10935</v>
      </c>
      <c r="X100" s="26">
        <f t="shared" si="27"/>
        <v>0</v>
      </c>
      <c r="Y100" s="26">
        <f t="shared" si="27"/>
        <v>0</v>
      </c>
      <c r="Z100" s="26">
        <f t="shared" si="27"/>
        <v>0</v>
      </c>
      <c r="AA100" s="26">
        <f t="shared" si="27"/>
        <v>24194</v>
      </c>
      <c r="AB100" s="26">
        <f t="shared" si="27"/>
        <v>21</v>
      </c>
      <c r="AC100" s="26">
        <f t="shared" si="27"/>
        <v>1</v>
      </c>
      <c r="AD100" s="26">
        <f t="shared" si="27"/>
        <v>2</v>
      </c>
      <c r="AE100" s="26">
        <f t="shared" si="27"/>
        <v>0</v>
      </c>
      <c r="AF100" s="26">
        <f t="shared" si="27"/>
        <v>0</v>
      </c>
      <c r="AG100" s="26">
        <f t="shared" si="27"/>
        <v>0</v>
      </c>
      <c r="AH100" s="26">
        <f t="shared" si="27"/>
        <v>0</v>
      </c>
      <c r="AI100" s="440"/>
      <c r="AJ100" s="429"/>
      <c r="AK100" s="429"/>
      <c r="AL100" s="429"/>
      <c r="AM100" s="429"/>
      <c r="AN100" s="429"/>
      <c r="AO100" s="429"/>
      <c r="AP100" s="429"/>
      <c r="AQ100" s="429"/>
    </row>
    <row r="101" spans="1:43" s="30" customFormat="1" ht="18" customHeight="1">
      <c r="A101" s="67" t="s">
        <v>155</v>
      </c>
      <c r="B101" s="243" t="s">
        <v>116</v>
      </c>
      <c r="C101" s="91">
        <v>9900</v>
      </c>
      <c r="D101" s="93">
        <v>0</v>
      </c>
      <c r="E101" s="93">
        <v>17</v>
      </c>
      <c r="F101" s="93">
        <v>6397</v>
      </c>
      <c r="G101" s="93">
        <v>0</v>
      </c>
      <c r="H101" s="93">
        <v>0</v>
      </c>
      <c r="I101" s="93">
        <v>0</v>
      </c>
      <c r="J101" s="95">
        <f t="shared" ref="J101:J107" si="29">SUM(C101:I101)</f>
        <v>16314</v>
      </c>
      <c r="K101" s="91">
        <v>21</v>
      </c>
      <c r="L101" s="93">
        <v>0</v>
      </c>
      <c r="M101" s="93">
        <v>0</v>
      </c>
      <c r="N101" s="93">
        <v>0</v>
      </c>
      <c r="O101" s="93">
        <v>0</v>
      </c>
      <c r="P101" s="245" t="s">
        <v>462</v>
      </c>
      <c r="Q101" s="246" t="s">
        <v>27</v>
      </c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441"/>
      <c r="AJ101" s="440"/>
      <c r="AK101" s="440"/>
      <c r="AL101" s="440"/>
      <c r="AM101" s="440"/>
      <c r="AN101" s="440"/>
      <c r="AO101" s="440"/>
      <c r="AP101" s="440"/>
      <c r="AQ101" s="440"/>
    </row>
    <row r="102" spans="1:43" s="6" customFormat="1" ht="18" customHeight="1">
      <c r="A102" s="67" t="s">
        <v>156</v>
      </c>
      <c r="B102" s="243" t="s">
        <v>157</v>
      </c>
      <c r="C102" s="91">
        <v>742</v>
      </c>
      <c r="D102" s="93">
        <v>0</v>
      </c>
      <c r="E102" s="93">
        <v>46</v>
      </c>
      <c r="F102" s="93">
        <v>1341</v>
      </c>
      <c r="G102" s="93">
        <v>0</v>
      </c>
      <c r="H102" s="93">
        <v>0</v>
      </c>
      <c r="I102" s="93">
        <v>0</v>
      </c>
      <c r="J102" s="95">
        <f t="shared" si="29"/>
        <v>2129</v>
      </c>
      <c r="K102" s="91">
        <v>0</v>
      </c>
      <c r="L102" s="93">
        <v>0</v>
      </c>
      <c r="M102" s="93">
        <v>0</v>
      </c>
      <c r="N102" s="93">
        <v>0</v>
      </c>
      <c r="O102" s="93">
        <v>0</v>
      </c>
      <c r="P102" s="245" t="s">
        <v>462</v>
      </c>
      <c r="Q102" s="246" t="s">
        <v>462</v>
      </c>
      <c r="AI102" s="441"/>
      <c r="AJ102" s="441"/>
      <c r="AK102" s="441"/>
      <c r="AL102" s="441"/>
      <c r="AM102" s="441"/>
      <c r="AN102" s="441"/>
      <c r="AO102" s="441"/>
      <c r="AP102" s="441"/>
      <c r="AQ102" s="441"/>
    </row>
    <row r="103" spans="1:43" s="6" customFormat="1" ht="18" customHeight="1">
      <c r="A103" s="67" t="s">
        <v>158</v>
      </c>
      <c r="B103" s="243" t="s">
        <v>159</v>
      </c>
      <c r="C103" s="91">
        <v>513</v>
      </c>
      <c r="D103" s="93">
        <v>0</v>
      </c>
      <c r="E103" s="93">
        <v>0</v>
      </c>
      <c r="F103" s="93">
        <v>463</v>
      </c>
      <c r="G103" s="93">
        <v>0</v>
      </c>
      <c r="H103" s="93">
        <v>0</v>
      </c>
      <c r="I103" s="93">
        <v>0</v>
      </c>
      <c r="J103" s="95">
        <f t="shared" si="29"/>
        <v>976</v>
      </c>
      <c r="K103" s="91">
        <v>0</v>
      </c>
      <c r="L103" s="93">
        <v>0</v>
      </c>
      <c r="M103" s="93">
        <v>0</v>
      </c>
      <c r="N103" s="93">
        <v>0</v>
      </c>
      <c r="O103" s="93">
        <v>0</v>
      </c>
      <c r="P103" s="245" t="s">
        <v>462</v>
      </c>
      <c r="Q103" s="246" t="s">
        <v>462</v>
      </c>
      <c r="AI103" s="441"/>
      <c r="AJ103" s="441"/>
      <c r="AK103" s="441"/>
      <c r="AL103" s="441"/>
      <c r="AM103" s="441"/>
      <c r="AN103" s="441"/>
      <c r="AO103" s="441"/>
      <c r="AP103" s="441"/>
      <c r="AQ103" s="441"/>
    </row>
    <row r="104" spans="1:43" s="6" customFormat="1" ht="18" customHeight="1">
      <c r="A104" s="67" t="s">
        <v>160</v>
      </c>
      <c r="B104" s="229" t="s">
        <v>161</v>
      </c>
      <c r="C104" s="91">
        <v>2040</v>
      </c>
      <c r="D104" s="93">
        <v>0</v>
      </c>
      <c r="E104" s="93">
        <v>1</v>
      </c>
      <c r="F104" s="93">
        <v>2734</v>
      </c>
      <c r="G104" s="93">
        <v>0</v>
      </c>
      <c r="H104" s="93">
        <v>0</v>
      </c>
      <c r="I104" s="93">
        <v>0</v>
      </c>
      <c r="J104" s="95">
        <f t="shared" si="29"/>
        <v>4775</v>
      </c>
      <c r="K104" s="91">
        <v>0</v>
      </c>
      <c r="L104" s="93">
        <v>1</v>
      </c>
      <c r="M104" s="93">
        <v>2</v>
      </c>
      <c r="N104" s="93">
        <v>0</v>
      </c>
      <c r="O104" s="93">
        <v>0</v>
      </c>
      <c r="P104" s="245" t="s">
        <v>462</v>
      </c>
      <c r="Q104" s="246" t="s">
        <v>462</v>
      </c>
      <c r="AI104" s="441"/>
      <c r="AJ104" s="441"/>
      <c r="AK104" s="441"/>
      <c r="AL104" s="441"/>
      <c r="AM104" s="441"/>
      <c r="AN104" s="441"/>
      <c r="AO104" s="441"/>
      <c r="AP104" s="441"/>
      <c r="AQ104" s="441"/>
    </row>
    <row r="105" spans="1:43" s="6" customFormat="1" ht="18" customHeight="1">
      <c r="A105" s="67" t="s">
        <v>162</v>
      </c>
      <c r="B105" s="243" t="s">
        <v>163</v>
      </c>
      <c r="C105" s="91">
        <v>0</v>
      </c>
      <c r="D105" s="93">
        <v>0</v>
      </c>
      <c r="E105" s="93">
        <v>0</v>
      </c>
      <c r="F105" s="93">
        <v>0</v>
      </c>
      <c r="G105" s="93">
        <v>0</v>
      </c>
      <c r="H105" s="93">
        <v>0</v>
      </c>
      <c r="I105" s="93">
        <v>0</v>
      </c>
      <c r="J105" s="95">
        <f t="shared" si="29"/>
        <v>0</v>
      </c>
      <c r="K105" s="91">
        <v>0</v>
      </c>
      <c r="L105" s="93">
        <v>0</v>
      </c>
      <c r="M105" s="93">
        <v>0</v>
      </c>
      <c r="N105" s="93">
        <v>0</v>
      </c>
      <c r="O105" s="93">
        <v>0</v>
      </c>
      <c r="P105" s="245" t="s">
        <v>462</v>
      </c>
      <c r="Q105" s="246" t="s">
        <v>462</v>
      </c>
      <c r="AI105" s="441"/>
      <c r="AJ105" s="441"/>
      <c r="AK105" s="441"/>
      <c r="AL105" s="441"/>
      <c r="AM105" s="441"/>
      <c r="AN105" s="441"/>
      <c r="AO105" s="441"/>
      <c r="AP105" s="441"/>
      <c r="AQ105" s="441"/>
    </row>
    <row r="106" spans="1:43" s="6" customFormat="1" ht="18" customHeight="1">
      <c r="A106" s="67" t="s">
        <v>164</v>
      </c>
      <c r="B106" s="243" t="s">
        <v>165</v>
      </c>
      <c r="C106" s="91">
        <v>0</v>
      </c>
      <c r="D106" s="93">
        <v>0</v>
      </c>
      <c r="E106" s="93">
        <v>0</v>
      </c>
      <c r="F106" s="93">
        <v>0</v>
      </c>
      <c r="G106" s="93">
        <v>0</v>
      </c>
      <c r="H106" s="93">
        <v>0</v>
      </c>
      <c r="I106" s="93">
        <v>0</v>
      </c>
      <c r="J106" s="95">
        <f t="shared" si="29"/>
        <v>0</v>
      </c>
      <c r="K106" s="91">
        <v>0</v>
      </c>
      <c r="L106" s="93">
        <v>0</v>
      </c>
      <c r="M106" s="93">
        <v>0</v>
      </c>
      <c r="N106" s="93">
        <v>0</v>
      </c>
      <c r="O106" s="93">
        <v>0</v>
      </c>
      <c r="P106" s="245" t="s">
        <v>462</v>
      </c>
      <c r="Q106" s="246" t="s">
        <v>462</v>
      </c>
      <c r="AI106" s="441"/>
      <c r="AJ106" s="441"/>
      <c r="AK106" s="441"/>
      <c r="AL106" s="441"/>
      <c r="AM106" s="441"/>
      <c r="AN106" s="441"/>
      <c r="AO106" s="441"/>
      <c r="AP106" s="441"/>
      <c r="AQ106" s="441"/>
    </row>
    <row r="107" spans="1:43" s="6" customFormat="1" ht="18" customHeight="1">
      <c r="A107" s="67" t="s">
        <v>166</v>
      </c>
      <c r="B107" s="243" t="s">
        <v>167</v>
      </c>
      <c r="C107" s="167">
        <v>0</v>
      </c>
      <c r="D107" s="158">
        <v>0</v>
      </c>
      <c r="E107" s="158">
        <v>0</v>
      </c>
      <c r="F107" s="158">
        <v>0</v>
      </c>
      <c r="G107" s="158">
        <v>0</v>
      </c>
      <c r="H107" s="158">
        <v>0</v>
      </c>
      <c r="I107" s="158">
        <v>0</v>
      </c>
      <c r="J107" s="137">
        <f t="shared" si="29"/>
        <v>0</v>
      </c>
      <c r="K107" s="167">
        <v>0</v>
      </c>
      <c r="L107" s="158">
        <v>0</v>
      </c>
      <c r="M107" s="158">
        <v>0</v>
      </c>
      <c r="N107" s="158">
        <v>0</v>
      </c>
      <c r="O107" s="158">
        <v>0</v>
      </c>
      <c r="P107" s="230" t="s">
        <v>462</v>
      </c>
      <c r="Q107" s="231" t="s">
        <v>462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24"/>
      <c r="AJ107" s="441"/>
      <c r="AK107" s="441"/>
      <c r="AL107" s="441"/>
      <c r="AM107" s="441"/>
      <c r="AN107" s="441"/>
      <c r="AO107" s="441"/>
      <c r="AP107" s="441"/>
      <c r="AQ107" s="441"/>
    </row>
    <row r="108" spans="1:43" s="4" customFormat="1" ht="18" customHeight="1">
      <c r="A108" s="64" t="s">
        <v>168</v>
      </c>
      <c r="B108" s="262" t="s">
        <v>488</v>
      </c>
      <c r="C108" s="123">
        <f t="shared" ref="C108:J108" si="30">SUM(C109:C113)</f>
        <v>6521</v>
      </c>
      <c r="D108" s="124">
        <f t="shared" si="30"/>
        <v>8</v>
      </c>
      <c r="E108" s="124">
        <f t="shared" si="30"/>
        <v>28</v>
      </c>
      <c r="F108" s="124">
        <f t="shared" si="30"/>
        <v>6594</v>
      </c>
      <c r="G108" s="124">
        <f t="shared" si="30"/>
        <v>0</v>
      </c>
      <c r="H108" s="124">
        <f t="shared" si="30"/>
        <v>0</v>
      </c>
      <c r="I108" s="124">
        <f t="shared" si="30"/>
        <v>0</v>
      </c>
      <c r="J108" s="105">
        <f t="shared" si="30"/>
        <v>13151</v>
      </c>
      <c r="K108" s="124">
        <f>SUM(K109:K113)</f>
        <v>3</v>
      </c>
      <c r="L108" s="124">
        <f>SUM(L109:L113)</f>
        <v>0</v>
      </c>
      <c r="M108" s="124">
        <f>SUM(M109:M113)</f>
        <v>0</v>
      </c>
      <c r="N108" s="124" t="s">
        <v>457</v>
      </c>
      <c r="O108" s="124" t="s">
        <v>457</v>
      </c>
      <c r="P108" s="263"/>
      <c r="Q108" s="254"/>
      <c r="R108" s="30"/>
      <c r="S108" s="30"/>
      <c r="T108" s="26">
        <f t="shared" ref="T108:AH108" si="31">C108</f>
        <v>6521</v>
      </c>
      <c r="U108" s="26">
        <f t="shared" si="31"/>
        <v>8</v>
      </c>
      <c r="V108" s="26">
        <f t="shared" si="31"/>
        <v>28</v>
      </c>
      <c r="W108" s="26">
        <f t="shared" si="31"/>
        <v>6594</v>
      </c>
      <c r="X108" s="26">
        <f t="shared" si="31"/>
        <v>0</v>
      </c>
      <c r="Y108" s="26">
        <f t="shared" si="31"/>
        <v>0</v>
      </c>
      <c r="Z108" s="26">
        <f t="shared" si="31"/>
        <v>0</v>
      </c>
      <c r="AA108" s="26">
        <f t="shared" si="31"/>
        <v>13151</v>
      </c>
      <c r="AB108" s="26">
        <f t="shared" si="31"/>
        <v>3</v>
      </c>
      <c r="AC108" s="26">
        <f t="shared" si="31"/>
        <v>0</v>
      </c>
      <c r="AD108" s="26">
        <f t="shared" si="31"/>
        <v>0</v>
      </c>
      <c r="AE108" s="26" t="str">
        <f t="shared" si="31"/>
        <v>－</v>
      </c>
      <c r="AF108" s="26" t="str">
        <f t="shared" si="31"/>
        <v>－</v>
      </c>
      <c r="AG108" s="26">
        <f t="shared" si="31"/>
        <v>0</v>
      </c>
      <c r="AH108" s="26">
        <f t="shared" si="31"/>
        <v>0</v>
      </c>
      <c r="AI108" s="440"/>
      <c r="AJ108" s="424"/>
      <c r="AK108" s="424"/>
      <c r="AL108" s="424"/>
      <c r="AM108" s="424"/>
      <c r="AN108" s="424"/>
      <c r="AO108" s="424"/>
      <c r="AP108" s="424"/>
      <c r="AQ108" s="424"/>
    </row>
    <row r="109" spans="1:43" s="30" customFormat="1" ht="18" customHeight="1">
      <c r="A109" s="67" t="s">
        <v>169</v>
      </c>
      <c r="B109" s="243" t="s">
        <v>489</v>
      </c>
      <c r="C109" s="91">
        <v>1490</v>
      </c>
      <c r="D109" s="93">
        <v>0</v>
      </c>
      <c r="E109" s="93">
        <v>3</v>
      </c>
      <c r="F109" s="93">
        <v>442</v>
      </c>
      <c r="G109" s="93">
        <v>0</v>
      </c>
      <c r="H109" s="93">
        <v>0</v>
      </c>
      <c r="I109" s="93">
        <v>0</v>
      </c>
      <c r="J109" s="95">
        <f>SUM(C109:I109)</f>
        <v>1935</v>
      </c>
      <c r="K109" s="91">
        <v>3</v>
      </c>
      <c r="L109" s="93">
        <v>0</v>
      </c>
      <c r="M109" s="93">
        <v>0</v>
      </c>
      <c r="N109" s="93" t="s">
        <v>457</v>
      </c>
      <c r="O109" s="93" t="s">
        <v>457</v>
      </c>
      <c r="P109" s="245" t="s">
        <v>27</v>
      </c>
      <c r="Q109" s="231" t="s">
        <v>462</v>
      </c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441"/>
      <c r="AJ109" s="440"/>
      <c r="AK109" s="440"/>
      <c r="AL109" s="440"/>
      <c r="AM109" s="440"/>
      <c r="AN109" s="440"/>
      <c r="AO109" s="440"/>
      <c r="AP109" s="440"/>
      <c r="AQ109" s="440"/>
    </row>
    <row r="110" spans="1:43" s="6" customFormat="1" ht="18" customHeight="1">
      <c r="A110" s="67" t="s">
        <v>170</v>
      </c>
      <c r="B110" s="243" t="s">
        <v>490</v>
      </c>
      <c r="C110" s="91">
        <v>1637</v>
      </c>
      <c r="D110" s="93">
        <v>0</v>
      </c>
      <c r="E110" s="93">
        <v>13</v>
      </c>
      <c r="F110" s="93">
        <v>2515</v>
      </c>
      <c r="G110" s="93">
        <v>0</v>
      </c>
      <c r="H110" s="93">
        <v>0</v>
      </c>
      <c r="I110" s="93">
        <v>0</v>
      </c>
      <c r="J110" s="95">
        <f>SUM(C110:I110)</f>
        <v>4165</v>
      </c>
      <c r="K110" s="91">
        <v>0</v>
      </c>
      <c r="L110" s="93">
        <v>0</v>
      </c>
      <c r="M110" s="93">
        <v>0</v>
      </c>
      <c r="N110" s="93" t="s">
        <v>457</v>
      </c>
      <c r="O110" s="93" t="s">
        <v>457</v>
      </c>
      <c r="P110" s="245" t="s">
        <v>462</v>
      </c>
      <c r="Q110" s="231" t="s">
        <v>462</v>
      </c>
      <c r="AI110" s="441"/>
      <c r="AJ110" s="441"/>
      <c r="AK110" s="441"/>
      <c r="AL110" s="441"/>
      <c r="AM110" s="441"/>
      <c r="AN110" s="441"/>
      <c r="AO110" s="441"/>
      <c r="AP110" s="441"/>
      <c r="AQ110" s="441"/>
    </row>
    <row r="111" spans="1:43" s="6" customFormat="1" ht="18" customHeight="1">
      <c r="A111" s="67" t="s">
        <v>171</v>
      </c>
      <c r="B111" s="243" t="s">
        <v>491</v>
      </c>
      <c r="C111" s="91">
        <v>1495</v>
      </c>
      <c r="D111" s="93">
        <v>0</v>
      </c>
      <c r="E111" s="93">
        <v>12</v>
      </c>
      <c r="F111" s="93">
        <v>1710</v>
      </c>
      <c r="G111" s="93">
        <v>0</v>
      </c>
      <c r="H111" s="93">
        <v>0</v>
      </c>
      <c r="I111" s="93">
        <v>0</v>
      </c>
      <c r="J111" s="95">
        <f>SUM(C111:I111)</f>
        <v>3217</v>
      </c>
      <c r="K111" s="91">
        <v>0</v>
      </c>
      <c r="L111" s="93">
        <v>0</v>
      </c>
      <c r="M111" s="93">
        <v>0</v>
      </c>
      <c r="N111" s="93" t="s">
        <v>457</v>
      </c>
      <c r="O111" s="93" t="s">
        <v>457</v>
      </c>
      <c r="P111" s="245" t="s">
        <v>462</v>
      </c>
      <c r="Q111" s="231" t="s">
        <v>462</v>
      </c>
      <c r="AI111" s="441"/>
      <c r="AJ111" s="441"/>
      <c r="AK111" s="441"/>
      <c r="AL111" s="441"/>
      <c r="AM111" s="441"/>
      <c r="AN111" s="441"/>
      <c r="AO111" s="441"/>
      <c r="AP111" s="441"/>
      <c r="AQ111" s="441"/>
    </row>
    <row r="112" spans="1:43" s="6" customFormat="1" ht="18" customHeight="1">
      <c r="A112" s="67" t="s">
        <v>172</v>
      </c>
      <c r="B112" s="243" t="s">
        <v>492</v>
      </c>
      <c r="C112" s="91">
        <v>1844</v>
      </c>
      <c r="D112" s="93">
        <v>8</v>
      </c>
      <c r="E112" s="93">
        <v>0</v>
      </c>
      <c r="F112" s="93">
        <v>1904</v>
      </c>
      <c r="G112" s="93">
        <v>0</v>
      </c>
      <c r="H112" s="93">
        <v>0</v>
      </c>
      <c r="I112" s="93">
        <v>0</v>
      </c>
      <c r="J112" s="95">
        <f>SUM(C112:I112)</f>
        <v>3756</v>
      </c>
      <c r="K112" s="91">
        <v>0</v>
      </c>
      <c r="L112" s="93">
        <v>0</v>
      </c>
      <c r="M112" s="93">
        <v>0</v>
      </c>
      <c r="N112" s="93" t="s">
        <v>457</v>
      </c>
      <c r="O112" s="93" t="s">
        <v>457</v>
      </c>
      <c r="P112" s="245" t="s">
        <v>462</v>
      </c>
      <c r="Q112" s="231" t="s">
        <v>462</v>
      </c>
      <c r="AI112" s="441"/>
      <c r="AJ112" s="441"/>
      <c r="AK112" s="441"/>
      <c r="AL112" s="441"/>
      <c r="AM112" s="441"/>
      <c r="AN112" s="441"/>
      <c r="AO112" s="441"/>
      <c r="AP112" s="441"/>
      <c r="AQ112" s="441"/>
    </row>
    <row r="113" spans="1:43" s="6" customFormat="1" ht="18" customHeight="1">
      <c r="A113" s="70" t="s">
        <v>466</v>
      </c>
      <c r="B113" s="243" t="s">
        <v>425</v>
      </c>
      <c r="C113" s="91">
        <v>55</v>
      </c>
      <c r="D113" s="93">
        <v>0</v>
      </c>
      <c r="E113" s="93">
        <v>0</v>
      </c>
      <c r="F113" s="93">
        <v>23</v>
      </c>
      <c r="G113" s="93">
        <v>0</v>
      </c>
      <c r="H113" s="93">
        <v>0</v>
      </c>
      <c r="I113" s="93">
        <v>0</v>
      </c>
      <c r="J113" s="95">
        <f>SUM(C113:I113)</f>
        <v>78</v>
      </c>
      <c r="K113" s="91">
        <v>0</v>
      </c>
      <c r="L113" s="93">
        <v>0</v>
      </c>
      <c r="M113" s="93">
        <v>0</v>
      </c>
      <c r="N113" s="93" t="s">
        <v>457</v>
      </c>
      <c r="O113" s="93" t="s">
        <v>457</v>
      </c>
      <c r="P113" s="245" t="s">
        <v>462</v>
      </c>
      <c r="Q113" s="231" t="s">
        <v>462</v>
      </c>
      <c r="AI113" s="429"/>
      <c r="AJ113" s="441"/>
      <c r="AK113" s="441"/>
      <c r="AL113" s="441"/>
      <c r="AM113" s="441"/>
      <c r="AN113" s="441"/>
      <c r="AO113" s="441"/>
      <c r="AP113" s="441"/>
      <c r="AQ113" s="441"/>
    </row>
    <row r="114" spans="1:43" s="5" customFormat="1" ht="18" customHeight="1">
      <c r="A114" s="64">
        <v>14</v>
      </c>
      <c r="B114" s="262" t="s">
        <v>173</v>
      </c>
      <c r="C114" s="171">
        <f>SUM(C115:C117)</f>
        <v>26564</v>
      </c>
      <c r="D114" s="156">
        <f t="shared" ref="D114:O114" si="32">SUM(D115:D117)</f>
        <v>0</v>
      </c>
      <c r="E114" s="156">
        <f t="shared" si="32"/>
        <v>394</v>
      </c>
      <c r="F114" s="156">
        <f t="shared" si="32"/>
        <v>15216</v>
      </c>
      <c r="G114" s="156">
        <f t="shared" si="32"/>
        <v>0</v>
      </c>
      <c r="H114" s="156">
        <f t="shared" si="32"/>
        <v>0</v>
      </c>
      <c r="I114" s="156">
        <f t="shared" si="32"/>
        <v>11</v>
      </c>
      <c r="J114" s="172">
        <f t="shared" si="32"/>
        <v>42185</v>
      </c>
      <c r="K114" s="171">
        <f t="shared" si="32"/>
        <v>1</v>
      </c>
      <c r="L114" s="156">
        <f t="shared" si="32"/>
        <v>0</v>
      </c>
      <c r="M114" s="156">
        <f t="shared" si="32"/>
        <v>0</v>
      </c>
      <c r="N114" s="156">
        <f t="shared" si="32"/>
        <v>0</v>
      </c>
      <c r="O114" s="156">
        <f t="shared" si="32"/>
        <v>35</v>
      </c>
      <c r="P114" s="258"/>
      <c r="Q114" s="254"/>
      <c r="T114" s="22">
        <f t="shared" ref="T114:AH114" si="33">C114</f>
        <v>26564</v>
      </c>
      <c r="U114" s="22">
        <f t="shared" si="33"/>
        <v>0</v>
      </c>
      <c r="V114" s="22">
        <f t="shared" si="33"/>
        <v>394</v>
      </c>
      <c r="W114" s="22">
        <f t="shared" si="33"/>
        <v>15216</v>
      </c>
      <c r="X114" s="22">
        <f t="shared" si="33"/>
        <v>0</v>
      </c>
      <c r="Y114" s="22">
        <f t="shared" si="33"/>
        <v>0</v>
      </c>
      <c r="Z114" s="22">
        <f t="shared" si="33"/>
        <v>11</v>
      </c>
      <c r="AA114" s="22">
        <f t="shared" si="33"/>
        <v>42185</v>
      </c>
      <c r="AB114" s="22">
        <f t="shared" si="33"/>
        <v>1</v>
      </c>
      <c r="AC114" s="22">
        <f t="shared" si="33"/>
        <v>0</v>
      </c>
      <c r="AD114" s="22">
        <f t="shared" si="33"/>
        <v>0</v>
      </c>
      <c r="AE114" s="22">
        <f t="shared" si="33"/>
        <v>0</v>
      </c>
      <c r="AF114" s="22">
        <f t="shared" si="33"/>
        <v>35</v>
      </c>
      <c r="AG114" s="22">
        <f t="shared" si="33"/>
        <v>0</v>
      </c>
      <c r="AH114" s="22">
        <f t="shared" si="33"/>
        <v>0</v>
      </c>
      <c r="AI114" s="441"/>
      <c r="AJ114" s="429"/>
      <c r="AK114" s="429"/>
      <c r="AL114" s="429"/>
      <c r="AM114" s="429"/>
      <c r="AN114" s="429"/>
      <c r="AO114" s="429"/>
      <c r="AP114" s="429"/>
      <c r="AQ114" s="429"/>
    </row>
    <row r="115" spans="1:43" s="6" customFormat="1" ht="18" customHeight="1">
      <c r="A115" s="67" t="s">
        <v>174</v>
      </c>
      <c r="B115" s="243" t="s">
        <v>175</v>
      </c>
      <c r="C115" s="91">
        <v>13582</v>
      </c>
      <c r="D115" s="93">
        <v>0</v>
      </c>
      <c r="E115" s="93">
        <v>332</v>
      </c>
      <c r="F115" s="93">
        <v>8988</v>
      </c>
      <c r="G115" s="93">
        <v>0</v>
      </c>
      <c r="H115" s="93">
        <v>0</v>
      </c>
      <c r="I115" s="93">
        <v>0</v>
      </c>
      <c r="J115" s="137">
        <f>SUM(C115:I115)</f>
        <v>22902</v>
      </c>
      <c r="K115" s="91">
        <v>1</v>
      </c>
      <c r="L115" s="93">
        <v>0</v>
      </c>
      <c r="M115" s="93">
        <v>0</v>
      </c>
      <c r="N115" s="93">
        <v>0</v>
      </c>
      <c r="O115" s="93">
        <v>25</v>
      </c>
      <c r="P115" s="245" t="s">
        <v>462</v>
      </c>
      <c r="Q115" s="231" t="s">
        <v>462</v>
      </c>
      <c r="AI115" s="441"/>
      <c r="AJ115" s="441"/>
      <c r="AK115" s="441"/>
      <c r="AL115" s="441"/>
      <c r="AM115" s="441"/>
      <c r="AN115" s="441"/>
      <c r="AO115" s="441"/>
      <c r="AP115" s="441"/>
      <c r="AQ115" s="441"/>
    </row>
    <row r="116" spans="1:43" s="6" customFormat="1" ht="18" customHeight="1">
      <c r="A116" s="67" t="s">
        <v>176</v>
      </c>
      <c r="B116" s="243" t="s">
        <v>177</v>
      </c>
      <c r="C116" s="91">
        <v>8269</v>
      </c>
      <c r="D116" s="93">
        <v>0</v>
      </c>
      <c r="E116" s="93">
        <v>52</v>
      </c>
      <c r="F116" s="93">
        <v>4556</v>
      </c>
      <c r="G116" s="93">
        <v>0</v>
      </c>
      <c r="H116" s="93">
        <v>0</v>
      </c>
      <c r="I116" s="93">
        <v>9</v>
      </c>
      <c r="J116" s="137">
        <f>SUM(C116:I116)</f>
        <v>12886</v>
      </c>
      <c r="K116" s="91">
        <v>0</v>
      </c>
      <c r="L116" s="93">
        <v>0</v>
      </c>
      <c r="M116" s="93">
        <v>0</v>
      </c>
      <c r="N116" s="93">
        <v>0</v>
      </c>
      <c r="O116" s="93">
        <v>6</v>
      </c>
      <c r="P116" s="245" t="s">
        <v>462</v>
      </c>
      <c r="Q116" s="231" t="s">
        <v>462</v>
      </c>
      <c r="AI116" s="441"/>
      <c r="AJ116" s="441"/>
      <c r="AK116" s="441"/>
      <c r="AL116" s="441"/>
      <c r="AM116" s="441"/>
      <c r="AN116" s="441"/>
      <c r="AO116" s="441"/>
      <c r="AP116" s="441"/>
      <c r="AQ116" s="441"/>
    </row>
    <row r="117" spans="1:43" s="6" customFormat="1" ht="18" customHeight="1">
      <c r="A117" s="67" t="s">
        <v>178</v>
      </c>
      <c r="B117" s="243" t="s">
        <v>179</v>
      </c>
      <c r="C117" s="167">
        <v>4713</v>
      </c>
      <c r="D117" s="158">
        <v>0</v>
      </c>
      <c r="E117" s="158">
        <v>10</v>
      </c>
      <c r="F117" s="158">
        <v>1672</v>
      </c>
      <c r="G117" s="158">
        <v>0</v>
      </c>
      <c r="H117" s="158">
        <v>0</v>
      </c>
      <c r="I117" s="158">
        <v>2</v>
      </c>
      <c r="J117" s="137">
        <f>SUM(C117:I117)</f>
        <v>6397</v>
      </c>
      <c r="K117" s="167">
        <v>0</v>
      </c>
      <c r="L117" s="158">
        <v>0</v>
      </c>
      <c r="M117" s="158">
        <v>0</v>
      </c>
      <c r="N117" s="158">
        <v>0</v>
      </c>
      <c r="O117" s="158">
        <v>4</v>
      </c>
      <c r="P117" s="230" t="s">
        <v>462</v>
      </c>
      <c r="Q117" s="231" t="s">
        <v>462</v>
      </c>
      <c r="AI117" s="429"/>
      <c r="AJ117" s="441"/>
      <c r="AK117" s="441"/>
      <c r="AL117" s="441"/>
      <c r="AM117" s="441"/>
      <c r="AN117" s="441"/>
      <c r="AO117" s="441"/>
      <c r="AP117" s="441"/>
      <c r="AQ117" s="441"/>
    </row>
    <row r="118" spans="1:43" s="14" customFormat="1" ht="18" customHeight="1">
      <c r="A118" s="64">
        <v>15</v>
      </c>
      <c r="B118" s="262" t="s">
        <v>180</v>
      </c>
      <c r="C118" s="171">
        <f>SUM(C119:C122)</f>
        <v>7997</v>
      </c>
      <c r="D118" s="156">
        <f t="shared" ref="D118:O118" si="34">SUM(D119:D122)</f>
        <v>0</v>
      </c>
      <c r="E118" s="156">
        <f t="shared" si="34"/>
        <v>0</v>
      </c>
      <c r="F118" s="156">
        <f t="shared" si="34"/>
        <v>8087</v>
      </c>
      <c r="G118" s="156">
        <f t="shared" si="34"/>
        <v>11</v>
      </c>
      <c r="H118" s="156">
        <f t="shared" si="34"/>
        <v>0</v>
      </c>
      <c r="I118" s="156">
        <f t="shared" si="34"/>
        <v>0</v>
      </c>
      <c r="J118" s="172">
        <f t="shared" si="34"/>
        <v>16095</v>
      </c>
      <c r="K118" s="171">
        <f t="shared" si="34"/>
        <v>69</v>
      </c>
      <c r="L118" s="156">
        <f t="shared" si="34"/>
        <v>22</v>
      </c>
      <c r="M118" s="156">
        <f t="shared" si="34"/>
        <v>44</v>
      </c>
      <c r="N118" s="156">
        <f t="shared" si="34"/>
        <v>1099</v>
      </c>
      <c r="O118" s="156">
        <f t="shared" si="34"/>
        <v>134</v>
      </c>
      <c r="P118" s="258"/>
      <c r="Q118" s="254"/>
      <c r="T118" s="22">
        <f t="shared" ref="T118:AH118" si="35">C118</f>
        <v>7997</v>
      </c>
      <c r="U118" s="22">
        <f t="shared" si="35"/>
        <v>0</v>
      </c>
      <c r="V118" s="22">
        <f t="shared" si="35"/>
        <v>0</v>
      </c>
      <c r="W118" s="22">
        <f t="shared" si="35"/>
        <v>8087</v>
      </c>
      <c r="X118" s="22">
        <f t="shared" si="35"/>
        <v>11</v>
      </c>
      <c r="Y118" s="22">
        <f t="shared" si="35"/>
        <v>0</v>
      </c>
      <c r="Z118" s="22">
        <f t="shared" si="35"/>
        <v>0</v>
      </c>
      <c r="AA118" s="22">
        <f t="shared" si="35"/>
        <v>16095</v>
      </c>
      <c r="AB118" s="22">
        <f t="shared" si="35"/>
        <v>69</v>
      </c>
      <c r="AC118" s="22">
        <f t="shared" si="35"/>
        <v>22</v>
      </c>
      <c r="AD118" s="22">
        <f t="shared" si="35"/>
        <v>44</v>
      </c>
      <c r="AE118" s="22">
        <f t="shared" si="35"/>
        <v>1099</v>
      </c>
      <c r="AF118" s="22">
        <f t="shared" si="35"/>
        <v>134</v>
      </c>
      <c r="AG118" s="22">
        <f t="shared" si="35"/>
        <v>0</v>
      </c>
      <c r="AH118" s="22">
        <f t="shared" si="35"/>
        <v>0</v>
      </c>
      <c r="AI118" s="421"/>
      <c r="AJ118" s="431"/>
      <c r="AK118" s="431"/>
      <c r="AL118" s="431"/>
      <c r="AM118" s="431"/>
      <c r="AN118" s="431"/>
      <c r="AO118" s="431"/>
      <c r="AP118" s="431"/>
      <c r="AQ118" s="431"/>
    </row>
    <row r="119" spans="1:43" ht="18" customHeight="1">
      <c r="A119" s="67" t="s">
        <v>181</v>
      </c>
      <c r="B119" s="229" t="s">
        <v>182</v>
      </c>
      <c r="C119" s="91">
        <v>3702</v>
      </c>
      <c r="D119" s="93">
        <v>0</v>
      </c>
      <c r="E119" s="93">
        <v>0</v>
      </c>
      <c r="F119" s="93">
        <v>773</v>
      </c>
      <c r="G119" s="93">
        <v>11</v>
      </c>
      <c r="H119" s="93">
        <v>0</v>
      </c>
      <c r="I119" s="93">
        <v>0</v>
      </c>
      <c r="J119" s="137">
        <f>SUM(C119:I119)</f>
        <v>4486</v>
      </c>
      <c r="K119" s="91">
        <v>69</v>
      </c>
      <c r="L119" s="93">
        <v>22</v>
      </c>
      <c r="M119" s="93">
        <v>44</v>
      </c>
      <c r="N119" s="93">
        <v>1099</v>
      </c>
      <c r="O119" s="93">
        <v>79</v>
      </c>
      <c r="P119" s="245" t="s">
        <v>27</v>
      </c>
      <c r="Q119" s="246" t="s">
        <v>27</v>
      </c>
      <c r="AI119" s="421"/>
      <c r="AJ119" s="421"/>
      <c r="AK119" s="421"/>
      <c r="AL119" s="421"/>
      <c r="AM119" s="421"/>
      <c r="AN119" s="421"/>
      <c r="AO119" s="421"/>
      <c r="AP119" s="421"/>
      <c r="AQ119" s="421"/>
    </row>
    <row r="120" spans="1:43" ht="18" customHeight="1">
      <c r="A120" s="67" t="s">
        <v>183</v>
      </c>
      <c r="B120" s="229" t="s">
        <v>184</v>
      </c>
      <c r="C120" s="91">
        <v>394</v>
      </c>
      <c r="D120" s="93">
        <v>0</v>
      </c>
      <c r="E120" s="93">
        <v>0</v>
      </c>
      <c r="F120" s="93">
        <v>386</v>
      </c>
      <c r="G120" s="93">
        <v>0</v>
      </c>
      <c r="H120" s="93">
        <v>0</v>
      </c>
      <c r="I120" s="93">
        <v>0</v>
      </c>
      <c r="J120" s="137">
        <f>SUM(C120:I120)</f>
        <v>780</v>
      </c>
      <c r="K120" s="91">
        <v>0</v>
      </c>
      <c r="L120" s="93">
        <v>0</v>
      </c>
      <c r="M120" s="93">
        <v>0</v>
      </c>
      <c r="N120" s="93">
        <v>0</v>
      </c>
      <c r="O120" s="93">
        <v>15</v>
      </c>
      <c r="P120" s="230" t="s">
        <v>462</v>
      </c>
      <c r="Q120" s="231" t="s">
        <v>462</v>
      </c>
      <c r="AI120" s="421"/>
      <c r="AJ120" s="421"/>
      <c r="AK120" s="421"/>
      <c r="AL120" s="421"/>
      <c r="AM120" s="421"/>
      <c r="AN120" s="421"/>
      <c r="AO120" s="421"/>
      <c r="AP120" s="421"/>
      <c r="AQ120" s="421"/>
    </row>
    <row r="121" spans="1:43" ht="18" customHeight="1">
      <c r="A121" s="67" t="s">
        <v>185</v>
      </c>
      <c r="B121" s="229" t="s">
        <v>186</v>
      </c>
      <c r="C121" s="167">
        <v>2344</v>
      </c>
      <c r="D121" s="158">
        <v>0</v>
      </c>
      <c r="E121" s="158">
        <v>0</v>
      </c>
      <c r="F121" s="158">
        <v>3874</v>
      </c>
      <c r="G121" s="158">
        <v>0</v>
      </c>
      <c r="H121" s="158">
        <v>0</v>
      </c>
      <c r="I121" s="158">
        <v>0</v>
      </c>
      <c r="J121" s="137">
        <f>SUM(C121:I121)</f>
        <v>6218</v>
      </c>
      <c r="K121" s="167">
        <v>0</v>
      </c>
      <c r="L121" s="158">
        <v>0</v>
      </c>
      <c r="M121" s="158">
        <v>0</v>
      </c>
      <c r="N121" s="158">
        <v>0</v>
      </c>
      <c r="O121" s="158">
        <v>25</v>
      </c>
      <c r="P121" s="230" t="s">
        <v>462</v>
      </c>
      <c r="Q121" s="231" t="s">
        <v>462</v>
      </c>
      <c r="AI121" s="421"/>
      <c r="AJ121" s="421"/>
      <c r="AK121" s="421"/>
      <c r="AL121" s="421"/>
      <c r="AM121" s="421"/>
      <c r="AN121" s="421"/>
      <c r="AO121" s="421"/>
      <c r="AP121" s="421"/>
      <c r="AQ121" s="421"/>
    </row>
    <row r="122" spans="1:43" ht="18" customHeight="1">
      <c r="A122" s="67" t="s">
        <v>187</v>
      </c>
      <c r="B122" s="229" t="s">
        <v>149</v>
      </c>
      <c r="C122" s="167">
        <v>1557</v>
      </c>
      <c r="D122" s="158">
        <v>0</v>
      </c>
      <c r="E122" s="158">
        <v>0</v>
      </c>
      <c r="F122" s="158">
        <v>3054</v>
      </c>
      <c r="G122" s="158">
        <v>0</v>
      </c>
      <c r="H122" s="158">
        <v>0</v>
      </c>
      <c r="I122" s="158">
        <v>0</v>
      </c>
      <c r="J122" s="137">
        <f>SUM(C122:I122)</f>
        <v>4611</v>
      </c>
      <c r="K122" s="167">
        <v>0</v>
      </c>
      <c r="L122" s="158">
        <v>0</v>
      </c>
      <c r="M122" s="158">
        <v>0</v>
      </c>
      <c r="N122" s="158">
        <v>0</v>
      </c>
      <c r="O122" s="158">
        <v>15</v>
      </c>
      <c r="P122" s="230" t="s">
        <v>462</v>
      </c>
      <c r="Q122" s="231" t="s">
        <v>462</v>
      </c>
      <c r="AI122" s="431"/>
      <c r="AJ122" s="421"/>
      <c r="AK122" s="421"/>
      <c r="AL122" s="421"/>
      <c r="AM122" s="421"/>
      <c r="AN122" s="421"/>
      <c r="AO122" s="421"/>
      <c r="AP122" s="421"/>
      <c r="AQ122" s="421"/>
    </row>
    <row r="123" spans="1:43" s="5" customFormat="1" ht="18" customHeight="1">
      <c r="A123" s="64">
        <v>16</v>
      </c>
      <c r="B123" s="262" t="s">
        <v>188</v>
      </c>
      <c r="C123" s="171">
        <f>SUM(C124:C127)</f>
        <v>5152</v>
      </c>
      <c r="D123" s="156">
        <f>SUM(D124:D127)</f>
        <v>23</v>
      </c>
      <c r="E123" s="156">
        <f>SUM(E124:E127)</f>
        <v>0</v>
      </c>
      <c r="F123" s="156">
        <f>SUM(F124:F127)</f>
        <v>4990</v>
      </c>
      <c r="G123" s="156">
        <f>SUM(G124:G127)</f>
        <v>5</v>
      </c>
      <c r="H123" s="156" t="s">
        <v>462</v>
      </c>
      <c r="I123" s="156">
        <f t="shared" ref="I123:O123" si="36">SUM(I124:I127)</f>
        <v>0</v>
      </c>
      <c r="J123" s="172">
        <f t="shared" si="36"/>
        <v>10170</v>
      </c>
      <c r="K123" s="171">
        <f t="shared" si="36"/>
        <v>15</v>
      </c>
      <c r="L123" s="156">
        <f t="shared" si="36"/>
        <v>0</v>
      </c>
      <c r="M123" s="156">
        <f t="shared" si="36"/>
        <v>0</v>
      </c>
      <c r="N123" s="156">
        <f t="shared" si="36"/>
        <v>334</v>
      </c>
      <c r="O123" s="156">
        <f t="shared" si="36"/>
        <v>0</v>
      </c>
      <c r="P123" s="258"/>
      <c r="Q123" s="254"/>
      <c r="S123" s="22"/>
      <c r="T123" s="22">
        <f t="shared" ref="T123:AH123" si="37">C123</f>
        <v>5152</v>
      </c>
      <c r="U123" s="22">
        <f t="shared" si="37"/>
        <v>23</v>
      </c>
      <c r="V123" s="22">
        <f t="shared" si="37"/>
        <v>0</v>
      </c>
      <c r="W123" s="22">
        <f t="shared" si="37"/>
        <v>4990</v>
      </c>
      <c r="X123" s="22">
        <f t="shared" si="37"/>
        <v>5</v>
      </c>
      <c r="Y123" s="22" t="str">
        <f t="shared" si="37"/>
        <v>／</v>
      </c>
      <c r="Z123" s="22">
        <f t="shared" si="37"/>
        <v>0</v>
      </c>
      <c r="AA123" s="22">
        <f t="shared" si="37"/>
        <v>10170</v>
      </c>
      <c r="AB123" s="22">
        <f t="shared" si="37"/>
        <v>15</v>
      </c>
      <c r="AC123" s="22">
        <f t="shared" si="37"/>
        <v>0</v>
      </c>
      <c r="AD123" s="22">
        <f t="shared" si="37"/>
        <v>0</v>
      </c>
      <c r="AE123" s="22">
        <f t="shared" si="37"/>
        <v>334</v>
      </c>
      <c r="AF123" s="22">
        <f t="shared" si="37"/>
        <v>0</v>
      </c>
      <c r="AG123" s="22">
        <f t="shared" si="37"/>
        <v>0</v>
      </c>
      <c r="AH123" s="22">
        <f t="shared" si="37"/>
        <v>0</v>
      </c>
      <c r="AI123" s="429"/>
      <c r="AJ123" s="429"/>
      <c r="AK123" s="429"/>
      <c r="AL123" s="429"/>
      <c r="AM123" s="429"/>
      <c r="AN123" s="429"/>
      <c r="AO123" s="429"/>
      <c r="AP123" s="429"/>
      <c r="AQ123" s="429"/>
    </row>
    <row r="124" spans="1:43" s="4" customFormat="1" ht="18" customHeight="1">
      <c r="A124" s="67" t="s">
        <v>189</v>
      </c>
      <c r="B124" s="229" t="s">
        <v>190</v>
      </c>
      <c r="C124" s="112">
        <v>5032</v>
      </c>
      <c r="D124" s="81">
        <v>22</v>
      </c>
      <c r="E124" s="81">
        <v>0</v>
      </c>
      <c r="F124" s="81">
        <v>4959</v>
      </c>
      <c r="G124" s="280">
        <v>5</v>
      </c>
      <c r="H124" s="93" t="s">
        <v>462</v>
      </c>
      <c r="I124" s="81">
        <v>0</v>
      </c>
      <c r="J124" s="104">
        <v>10018</v>
      </c>
      <c r="K124" s="112">
        <v>15</v>
      </c>
      <c r="L124" s="81">
        <v>0</v>
      </c>
      <c r="M124" s="81">
        <v>0</v>
      </c>
      <c r="N124" s="81">
        <v>334</v>
      </c>
      <c r="O124" s="81">
        <v>0</v>
      </c>
      <c r="P124" s="245" t="s">
        <v>462</v>
      </c>
      <c r="Q124" s="246" t="s">
        <v>27</v>
      </c>
      <c r="AI124" s="424"/>
      <c r="AJ124" s="424"/>
      <c r="AK124" s="424"/>
      <c r="AL124" s="424"/>
      <c r="AM124" s="424"/>
      <c r="AN124" s="424"/>
      <c r="AO124" s="424"/>
      <c r="AP124" s="424"/>
      <c r="AQ124" s="424"/>
    </row>
    <row r="125" spans="1:43" s="4" customFormat="1" ht="18" customHeight="1">
      <c r="A125" s="67" t="s">
        <v>191</v>
      </c>
      <c r="B125" s="229" t="s">
        <v>192</v>
      </c>
      <c r="C125" s="112">
        <v>16</v>
      </c>
      <c r="D125" s="81">
        <v>0</v>
      </c>
      <c r="E125" s="81">
        <v>0</v>
      </c>
      <c r="F125" s="81">
        <v>3</v>
      </c>
      <c r="G125" s="93" t="s">
        <v>462</v>
      </c>
      <c r="H125" s="93" t="s">
        <v>462</v>
      </c>
      <c r="I125" s="81">
        <v>0</v>
      </c>
      <c r="J125" s="104">
        <v>19</v>
      </c>
      <c r="K125" s="91" t="s">
        <v>462</v>
      </c>
      <c r="L125" s="93" t="s">
        <v>462</v>
      </c>
      <c r="M125" s="93" t="s">
        <v>462</v>
      </c>
      <c r="N125" s="93" t="s">
        <v>462</v>
      </c>
      <c r="O125" s="93" t="s">
        <v>462</v>
      </c>
      <c r="P125" s="245" t="s">
        <v>462</v>
      </c>
      <c r="Q125" s="246" t="s">
        <v>462</v>
      </c>
      <c r="AI125" s="424"/>
      <c r="AJ125" s="424"/>
      <c r="AK125" s="424"/>
      <c r="AL125" s="424"/>
      <c r="AM125" s="424"/>
      <c r="AN125" s="424"/>
      <c r="AO125" s="424"/>
      <c r="AP125" s="424"/>
      <c r="AQ125" s="424"/>
    </row>
    <row r="126" spans="1:43" s="4" customFormat="1" ht="18" customHeight="1">
      <c r="A126" s="67" t="s">
        <v>193</v>
      </c>
      <c r="B126" s="229" t="s">
        <v>194</v>
      </c>
      <c r="C126" s="112">
        <v>53</v>
      </c>
      <c r="D126" s="81">
        <v>1</v>
      </c>
      <c r="E126" s="81">
        <v>0</v>
      </c>
      <c r="F126" s="81">
        <v>1</v>
      </c>
      <c r="G126" s="93" t="s">
        <v>462</v>
      </c>
      <c r="H126" s="93" t="s">
        <v>462</v>
      </c>
      <c r="I126" s="81">
        <v>0</v>
      </c>
      <c r="J126" s="104">
        <v>55</v>
      </c>
      <c r="K126" s="91" t="s">
        <v>462</v>
      </c>
      <c r="L126" s="93" t="s">
        <v>462</v>
      </c>
      <c r="M126" s="93" t="s">
        <v>462</v>
      </c>
      <c r="N126" s="93" t="s">
        <v>462</v>
      </c>
      <c r="O126" s="93" t="s">
        <v>462</v>
      </c>
      <c r="P126" s="245" t="s">
        <v>462</v>
      </c>
      <c r="Q126" s="246" t="s">
        <v>462</v>
      </c>
      <c r="AI126" s="424"/>
      <c r="AJ126" s="424"/>
      <c r="AK126" s="424"/>
      <c r="AL126" s="424"/>
      <c r="AM126" s="424"/>
      <c r="AN126" s="424"/>
      <c r="AO126" s="424"/>
      <c r="AP126" s="424"/>
      <c r="AQ126" s="424"/>
    </row>
    <row r="127" spans="1:43" s="4" customFormat="1" ht="18" customHeight="1">
      <c r="A127" s="67" t="s">
        <v>195</v>
      </c>
      <c r="B127" s="229" t="s">
        <v>196</v>
      </c>
      <c r="C127" s="112">
        <v>51</v>
      </c>
      <c r="D127" s="81">
        <v>0</v>
      </c>
      <c r="E127" s="81">
        <v>0</v>
      </c>
      <c r="F127" s="81">
        <v>27</v>
      </c>
      <c r="G127" s="93" t="s">
        <v>462</v>
      </c>
      <c r="H127" s="93" t="s">
        <v>462</v>
      </c>
      <c r="I127" s="81">
        <v>0</v>
      </c>
      <c r="J127" s="104">
        <v>78</v>
      </c>
      <c r="K127" s="91" t="s">
        <v>462</v>
      </c>
      <c r="L127" s="93" t="s">
        <v>462</v>
      </c>
      <c r="M127" s="93" t="s">
        <v>462</v>
      </c>
      <c r="N127" s="93" t="s">
        <v>462</v>
      </c>
      <c r="O127" s="93" t="s">
        <v>462</v>
      </c>
      <c r="P127" s="245" t="s">
        <v>462</v>
      </c>
      <c r="Q127" s="246" t="s">
        <v>462</v>
      </c>
      <c r="AI127" s="424"/>
      <c r="AJ127" s="424"/>
      <c r="AK127" s="424"/>
      <c r="AL127" s="424"/>
      <c r="AM127" s="424"/>
      <c r="AN127" s="424"/>
      <c r="AO127" s="424"/>
      <c r="AP127" s="424"/>
      <c r="AQ127" s="424"/>
    </row>
    <row r="128" spans="1:43" s="14" customFormat="1" ht="18" customHeight="1">
      <c r="A128" s="64">
        <v>17</v>
      </c>
      <c r="B128" s="262" t="s">
        <v>197</v>
      </c>
      <c r="C128" s="110">
        <f>SUM(C129:C130)</f>
        <v>4308</v>
      </c>
      <c r="D128" s="80">
        <f t="shared" ref="D128:O128" si="38">SUM(D129:D130)</f>
        <v>0</v>
      </c>
      <c r="E128" s="80">
        <f t="shared" si="38"/>
        <v>0</v>
      </c>
      <c r="F128" s="80">
        <f t="shared" si="38"/>
        <v>0</v>
      </c>
      <c r="G128" s="80">
        <f t="shared" si="38"/>
        <v>0</v>
      </c>
      <c r="H128" s="80">
        <f t="shared" si="38"/>
        <v>0</v>
      </c>
      <c r="I128" s="80">
        <f t="shared" si="38"/>
        <v>0</v>
      </c>
      <c r="J128" s="111">
        <f t="shared" si="38"/>
        <v>4308</v>
      </c>
      <c r="K128" s="110">
        <f t="shared" si="38"/>
        <v>3</v>
      </c>
      <c r="L128" s="80">
        <f t="shared" si="38"/>
        <v>0</v>
      </c>
      <c r="M128" s="80">
        <f t="shared" si="38"/>
        <v>0</v>
      </c>
      <c r="N128" s="80">
        <f t="shared" si="38"/>
        <v>149</v>
      </c>
      <c r="O128" s="80">
        <f t="shared" si="38"/>
        <v>0</v>
      </c>
      <c r="P128" s="263"/>
      <c r="Q128" s="264"/>
      <c r="T128" s="22">
        <f t="shared" ref="T128:AH128" si="39">C128</f>
        <v>4308</v>
      </c>
      <c r="U128" s="22">
        <f t="shared" si="39"/>
        <v>0</v>
      </c>
      <c r="V128" s="22">
        <f t="shared" si="39"/>
        <v>0</v>
      </c>
      <c r="W128" s="22">
        <f t="shared" si="39"/>
        <v>0</v>
      </c>
      <c r="X128" s="22">
        <f t="shared" si="39"/>
        <v>0</v>
      </c>
      <c r="Y128" s="22">
        <f t="shared" si="39"/>
        <v>0</v>
      </c>
      <c r="Z128" s="22">
        <f t="shared" si="39"/>
        <v>0</v>
      </c>
      <c r="AA128" s="22">
        <f t="shared" si="39"/>
        <v>4308</v>
      </c>
      <c r="AB128" s="22">
        <f t="shared" si="39"/>
        <v>3</v>
      </c>
      <c r="AC128" s="22">
        <f t="shared" si="39"/>
        <v>0</v>
      </c>
      <c r="AD128" s="22">
        <f t="shared" si="39"/>
        <v>0</v>
      </c>
      <c r="AE128" s="22">
        <f t="shared" si="39"/>
        <v>149</v>
      </c>
      <c r="AF128" s="22">
        <f t="shared" si="39"/>
        <v>0</v>
      </c>
      <c r="AG128" s="22">
        <f t="shared" si="39"/>
        <v>0</v>
      </c>
      <c r="AH128" s="22">
        <f t="shared" si="39"/>
        <v>0</v>
      </c>
      <c r="AI128" s="433"/>
      <c r="AJ128" s="431"/>
      <c r="AK128" s="431"/>
      <c r="AL128" s="431"/>
      <c r="AM128" s="431"/>
      <c r="AN128" s="431"/>
      <c r="AO128" s="431"/>
      <c r="AP128" s="431"/>
      <c r="AQ128" s="431"/>
    </row>
    <row r="129" spans="1:43" s="31" customFormat="1" ht="18" customHeight="1">
      <c r="A129" s="70" t="s">
        <v>198</v>
      </c>
      <c r="B129" s="229" t="s">
        <v>199</v>
      </c>
      <c r="C129" s="167">
        <v>3850</v>
      </c>
      <c r="D129" s="158">
        <v>0</v>
      </c>
      <c r="E129" s="158">
        <v>0</v>
      </c>
      <c r="F129" s="158">
        <v>0</v>
      </c>
      <c r="G129" s="158">
        <v>0</v>
      </c>
      <c r="H129" s="158">
        <v>0</v>
      </c>
      <c r="I129" s="158">
        <v>0</v>
      </c>
      <c r="J129" s="137">
        <f>SUM(C129:I129)</f>
        <v>3850</v>
      </c>
      <c r="K129" s="167">
        <v>3</v>
      </c>
      <c r="L129" s="158">
        <v>0</v>
      </c>
      <c r="M129" s="158">
        <v>0</v>
      </c>
      <c r="N129" s="158">
        <v>149</v>
      </c>
      <c r="O129" s="158">
        <v>0</v>
      </c>
      <c r="P129" s="230" t="s">
        <v>462</v>
      </c>
      <c r="Q129" s="231" t="s">
        <v>27</v>
      </c>
      <c r="R129" s="2"/>
      <c r="AI129" s="433"/>
      <c r="AJ129" s="433"/>
      <c r="AK129" s="433"/>
      <c r="AL129" s="433"/>
      <c r="AM129" s="433"/>
      <c r="AN129" s="433"/>
      <c r="AO129" s="433"/>
      <c r="AP129" s="433"/>
      <c r="AQ129" s="433"/>
    </row>
    <row r="130" spans="1:43" s="31" customFormat="1" ht="18" customHeight="1">
      <c r="A130" s="70" t="s">
        <v>200</v>
      </c>
      <c r="B130" s="229" t="s">
        <v>201</v>
      </c>
      <c r="C130" s="167">
        <v>458</v>
      </c>
      <c r="D130" s="158">
        <v>0</v>
      </c>
      <c r="E130" s="158">
        <v>0</v>
      </c>
      <c r="F130" s="158">
        <v>0</v>
      </c>
      <c r="G130" s="158">
        <v>0</v>
      </c>
      <c r="H130" s="158">
        <v>0</v>
      </c>
      <c r="I130" s="158">
        <v>0</v>
      </c>
      <c r="J130" s="137">
        <f>SUM(C130:I130)</f>
        <v>458</v>
      </c>
      <c r="K130" s="167">
        <v>0</v>
      </c>
      <c r="L130" s="158">
        <v>0</v>
      </c>
      <c r="M130" s="158">
        <v>0</v>
      </c>
      <c r="N130" s="158">
        <v>0</v>
      </c>
      <c r="O130" s="158">
        <v>0</v>
      </c>
      <c r="P130" s="230" t="s">
        <v>462</v>
      </c>
      <c r="Q130" s="231" t="s">
        <v>462</v>
      </c>
      <c r="R130" s="2"/>
      <c r="AI130" s="431"/>
      <c r="AJ130" s="433"/>
      <c r="AK130" s="433"/>
      <c r="AL130" s="433"/>
      <c r="AM130" s="433"/>
      <c r="AN130" s="433"/>
      <c r="AO130" s="433"/>
      <c r="AP130" s="433"/>
      <c r="AQ130" s="433"/>
    </row>
    <row r="131" spans="1:43" s="14" customFormat="1" ht="18" customHeight="1">
      <c r="A131" s="76">
        <v>18</v>
      </c>
      <c r="B131" s="257" t="s">
        <v>202</v>
      </c>
      <c r="C131" s="171">
        <f>SUM(C132:C133)</f>
        <v>6491</v>
      </c>
      <c r="D131" s="156">
        <f t="shared" ref="D131:O131" si="40">SUM(D132:D133)</f>
        <v>200</v>
      </c>
      <c r="E131" s="156">
        <f t="shared" si="40"/>
        <v>54</v>
      </c>
      <c r="F131" s="156">
        <f t="shared" si="40"/>
        <v>4826</v>
      </c>
      <c r="G131" s="156">
        <f t="shared" si="40"/>
        <v>7</v>
      </c>
      <c r="H131" s="156">
        <f t="shared" si="40"/>
        <v>0</v>
      </c>
      <c r="I131" s="156">
        <f t="shared" si="40"/>
        <v>0</v>
      </c>
      <c r="J131" s="172">
        <f t="shared" si="40"/>
        <v>11578</v>
      </c>
      <c r="K131" s="171">
        <f t="shared" si="40"/>
        <v>170</v>
      </c>
      <c r="L131" s="156">
        <f t="shared" si="40"/>
        <v>0</v>
      </c>
      <c r="M131" s="156">
        <f t="shared" si="40"/>
        <v>0</v>
      </c>
      <c r="N131" s="156">
        <f t="shared" si="40"/>
        <v>0</v>
      </c>
      <c r="O131" s="156">
        <f t="shared" si="40"/>
        <v>0</v>
      </c>
      <c r="P131" s="258"/>
      <c r="Q131" s="254"/>
      <c r="T131" s="22">
        <f t="shared" ref="T131:AH131" si="41">C131</f>
        <v>6491</v>
      </c>
      <c r="U131" s="22">
        <f t="shared" si="41"/>
        <v>200</v>
      </c>
      <c r="V131" s="22">
        <f t="shared" si="41"/>
        <v>54</v>
      </c>
      <c r="W131" s="22">
        <f t="shared" si="41"/>
        <v>4826</v>
      </c>
      <c r="X131" s="22">
        <f t="shared" si="41"/>
        <v>7</v>
      </c>
      <c r="Y131" s="22">
        <f t="shared" si="41"/>
        <v>0</v>
      </c>
      <c r="Z131" s="22">
        <f t="shared" si="41"/>
        <v>0</v>
      </c>
      <c r="AA131" s="22">
        <f t="shared" si="41"/>
        <v>11578</v>
      </c>
      <c r="AB131" s="22">
        <f t="shared" si="41"/>
        <v>170</v>
      </c>
      <c r="AC131" s="22">
        <f t="shared" si="41"/>
        <v>0</v>
      </c>
      <c r="AD131" s="22">
        <f t="shared" si="41"/>
        <v>0</v>
      </c>
      <c r="AE131" s="22">
        <f t="shared" si="41"/>
        <v>0</v>
      </c>
      <c r="AF131" s="22">
        <f t="shared" si="41"/>
        <v>0</v>
      </c>
      <c r="AG131" s="22">
        <f t="shared" si="41"/>
        <v>0</v>
      </c>
      <c r="AH131" s="22">
        <f t="shared" si="41"/>
        <v>0</v>
      </c>
      <c r="AI131" s="421"/>
      <c r="AJ131" s="431"/>
      <c r="AK131" s="431"/>
      <c r="AL131" s="431"/>
      <c r="AM131" s="431"/>
      <c r="AN131" s="431"/>
      <c r="AO131" s="431"/>
      <c r="AP131" s="431"/>
      <c r="AQ131" s="431"/>
    </row>
    <row r="132" spans="1:43" ht="18" customHeight="1">
      <c r="A132" s="69" t="s">
        <v>203</v>
      </c>
      <c r="B132" s="259" t="s">
        <v>204</v>
      </c>
      <c r="C132" s="91">
        <v>6475</v>
      </c>
      <c r="D132" s="93">
        <v>200</v>
      </c>
      <c r="E132" s="93">
        <v>54</v>
      </c>
      <c r="F132" s="93">
        <v>4785</v>
      </c>
      <c r="G132" s="93">
        <v>7</v>
      </c>
      <c r="H132" s="93">
        <v>0</v>
      </c>
      <c r="I132" s="93">
        <v>0</v>
      </c>
      <c r="J132" s="95">
        <f>SUM(C132:I132)</f>
        <v>11521</v>
      </c>
      <c r="K132" s="91">
        <v>170</v>
      </c>
      <c r="L132" s="93">
        <v>0</v>
      </c>
      <c r="M132" s="93">
        <v>0</v>
      </c>
      <c r="N132" s="93">
        <v>0</v>
      </c>
      <c r="O132" s="93">
        <v>0</v>
      </c>
      <c r="P132" s="245" t="s">
        <v>462</v>
      </c>
      <c r="Q132" s="246" t="s">
        <v>27</v>
      </c>
      <c r="AI132" s="421"/>
      <c r="AJ132" s="421"/>
      <c r="AK132" s="421"/>
      <c r="AL132" s="421"/>
      <c r="AM132" s="421"/>
      <c r="AN132" s="421"/>
      <c r="AO132" s="421"/>
      <c r="AP132" s="421"/>
      <c r="AQ132" s="421"/>
    </row>
    <row r="133" spans="1:43" ht="18" customHeight="1">
      <c r="A133" s="69" t="s">
        <v>205</v>
      </c>
      <c r="B133" s="259" t="s">
        <v>206</v>
      </c>
      <c r="C133" s="167">
        <v>16</v>
      </c>
      <c r="D133" s="158">
        <v>0</v>
      </c>
      <c r="E133" s="158">
        <v>0</v>
      </c>
      <c r="F133" s="158">
        <v>41</v>
      </c>
      <c r="G133" s="158">
        <v>0</v>
      </c>
      <c r="H133" s="158">
        <v>0</v>
      </c>
      <c r="I133" s="158">
        <v>0</v>
      </c>
      <c r="J133" s="137">
        <f>SUM(C133:I133)</f>
        <v>57</v>
      </c>
      <c r="K133" s="167" t="s">
        <v>485</v>
      </c>
      <c r="L133" s="158">
        <v>0</v>
      </c>
      <c r="M133" s="158">
        <v>0</v>
      </c>
      <c r="N133" s="158">
        <v>0</v>
      </c>
      <c r="O133" s="158">
        <v>0</v>
      </c>
      <c r="P133" s="230" t="s">
        <v>462</v>
      </c>
      <c r="Q133" s="231" t="s">
        <v>462</v>
      </c>
      <c r="AI133" s="431"/>
      <c r="AJ133" s="421"/>
      <c r="AK133" s="421"/>
      <c r="AL133" s="421"/>
      <c r="AM133" s="421"/>
      <c r="AN133" s="421"/>
      <c r="AO133" s="421"/>
      <c r="AP133" s="421"/>
      <c r="AQ133" s="421"/>
    </row>
    <row r="134" spans="1:43" s="17" customFormat="1" ht="18" customHeight="1">
      <c r="A134" s="74">
        <v>19</v>
      </c>
      <c r="B134" s="281" t="s">
        <v>467</v>
      </c>
      <c r="C134" s="181">
        <f t="shared" ref="C134:O134" si="42">SUM(C135:C138)</f>
        <v>12680</v>
      </c>
      <c r="D134" s="183">
        <f t="shared" si="42"/>
        <v>0</v>
      </c>
      <c r="E134" s="183">
        <f t="shared" si="42"/>
        <v>66</v>
      </c>
      <c r="F134" s="183">
        <f t="shared" si="42"/>
        <v>5277</v>
      </c>
      <c r="G134" s="183">
        <f t="shared" si="42"/>
        <v>0</v>
      </c>
      <c r="H134" s="183">
        <f t="shared" si="42"/>
        <v>0</v>
      </c>
      <c r="I134" s="183">
        <f t="shared" si="42"/>
        <v>0</v>
      </c>
      <c r="J134" s="182">
        <f t="shared" si="42"/>
        <v>18023</v>
      </c>
      <c r="K134" s="181">
        <f t="shared" si="42"/>
        <v>14</v>
      </c>
      <c r="L134" s="183">
        <f t="shared" si="42"/>
        <v>1</v>
      </c>
      <c r="M134" s="183">
        <f t="shared" si="42"/>
        <v>2</v>
      </c>
      <c r="N134" s="183">
        <f t="shared" si="42"/>
        <v>118</v>
      </c>
      <c r="O134" s="183">
        <f t="shared" si="42"/>
        <v>0</v>
      </c>
      <c r="P134" s="272"/>
      <c r="Q134" s="273"/>
      <c r="T134" s="25">
        <f t="shared" ref="T134:AH134" si="43">C134</f>
        <v>12680</v>
      </c>
      <c r="U134" s="25">
        <f t="shared" si="43"/>
        <v>0</v>
      </c>
      <c r="V134" s="25">
        <f t="shared" si="43"/>
        <v>66</v>
      </c>
      <c r="W134" s="25">
        <f t="shared" si="43"/>
        <v>5277</v>
      </c>
      <c r="X134" s="25">
        <f t="shared" si="43"/>
        <v>0</v>
      </c>
      <c r="Y134" s="25">
        <f t="shared" si="43"/>
        <v>0</v>
      </c>
      <c r="Z134" s="25">
        <f t="shared" si="43"/>
        <v>0</v>
      </c>
      <c r="AA134" s="25">
        <f t="shared" si="43"/>
        <v>18023</v>
      </c>
      <c r="AB134" s="25">
        <f t="shared" si="43"/>
        <v>14</v>
      </c>
      <c r="AC134" s="25">
        <f t="shared" si="43"/>
        <v>1</v>
      </c>
      <c r="AD134" s="25">
        <f t="shared" si="43"/>
        <v>2</v>
      </c>
      <c r="AE134" s="25">
        <f t="shared" si="43"/>
        <v>118</v>
      </c>
      <c r="AF134" s="25">
        <f t="shared" si="43"/>
        <v>0</v>
      </c>
      <c r="AG134" s="25">
        <f t="shared" si="43"/>
        <v>0</v>
      </c>
      <c r="AH134" s="25">
        <f t="shared" si="43"/>
        <v>0</v>
      </c>
      <c r="AI134" s="442"/>
      <c r="AJ134" s="443"/>
      <c r="AK134" s="443"/>
      <c r="AL134" s="443"/>
      <c r="AM134" s="443"/>
      <c r="AN134" s="443"/>
      <c r="AO134" s="443"/>
      <c r="AP134" s="443"/>
      <c r="AQ134" s="443"/>
    </row>
    <row r="135" spans="1:43" s="16" customFormat="1" ht="18" customHeight="1">
      <c r="A135" s="75" t="s">
        <v>207</v>
      </c>
      <c r="B135" s="282" t="s">
        <v>468</v>
      </c>
      <c r="C135" s="125">
        <v>7085</v>
      </c>
      <c r="D135" s="126">
        <v>0</v>
      </c>
      <c r="E135" s="126">
        <v>66</v>
      </c>
      <c r="F135" s="126">
        <v>2512</v>
      </c>
      <c r="G135" s="126">
        <v>0</v>
      </c>
      <c r="H135" s="126">
        <v>0</v>
      </c>
      <c r="I135" s="126">
        <v>0</v>
      </c>
      <c r="J135" s="127">
        <f t="shared" ref="J135:J140" si="44">SUM(C135:I135)</f>
        <v>9663</v>
      </c>
      <c r="K135" s="125">
        <v>14</v>
      </c>
      <c r="L135" s="126">
        <v>1</v>
      </c>
      <c r="M135" s="126">
        <v>2</v>
      </c>
      <c r="N135" s="126">
        <v>118</v>
      </c>
      <c r="O135" s="126">
        <v>0</v>
      </c>
      <c r="P135" s="275" t="s">
        <v>27</v>
      </c>
      <c r="Q135" s="276" t="s">
        <v>27</v>
      </c>
      <c r="AI135" s="442"/>
      <c r="AJ135" s="442"/>
      <c r="AK135" s="442"/>
      <c r="AL135" s="442"/>
      <c r="AM135" s="442"/>
      <c r="AN135" s="442"/>
      <c r="AO135" s="442"/>
      <c r="AP135" s="442"/>
      <c r="AQ135" s="442"/>
    </row>
    <row r="136" spans="1:43" s="16" customFormat="1" ht="18" customHeight="1">
      <c r="A136" s="75" t="s">
        <v>208</v>
      </c>
      <c r="B136" s="282" t="s">
        <v>469</v>
      </c>
      <c r="C136" s="125">
        <v>3881</v>
      </c>
      <c r="D136" s="126">
        <v>0</v>
      </c>
      <c r="E136" s="126">
        <v>0</v>
      </c>
      <c r="F136" s="126">
        <v>1412</v>
      </c>
      <c r="G136" s="126">
        <v>0</v>
      </c>
      <c r="H136" s="126">
        <v>0</v>
      </c>
      <c r="I136" s="126">
        <v>0</v>
      </c>
      <c r="J136" s="127">
        <f t="shared" si="44"/>
        <v>5293</v>
      </c>
      <c r="K136" s="125">
        <v>0</v>
      </c>
      <c r="L136" s="126">
        <v>0</v>
      </c>
      <c r="M136" s="126">
        <v>0</v>
      </c>
      <c r="N136" s="126">
        <v>0</v>
      </c>
      <c r="O136" s="126">
        <v>0</v>
      </c>
      <c r="P136" s="275" t="s">
        <v>462</v>
      </c>
      <c r="Q136" s="276" t="s">
        <v>462</v>
      </c>
      <c r="AI136" s="442"/>
      <c r="AJ136" s="442"/>
      <c r="AK136" s="442"/>
      <c r="AL136" s="442"/>
      <c r="AM136" s="442"/>
      <c r="AN136" s="442"/>
      <c r="AO136" s="442"/>
      <c r="AP136" s="442"/>
      <c r="AQ136" s="442"/>
    </row>
    <row r="137" spans="1:43" s="16" customFormat="1" ht="18" customHeight="1">
      <c r="A137" s="75" t="s">
        <v>209</v>
      </c>
      <c r="B137" s="282" t="s">
        <v>470</v>
      </c>
      <c r="C137" s="125">
        <v>452</v>
      </c>
      <c r="D137" s="126">
        <v>0</v>
      </c>
      <c r="E137" s="126">
        <v>0</v>
      </c>
      <c r="F137" s="126">
        <v>73</v>
      </c>
      <c r="G137" s="126">
        <v>0</v>
      </c>
      <c r="H137" s="126">
        <v>0</v>
      </c>
      <c r="I137" s="126">
        <v>0</v>
      </c>
      <c r="J137" s="127">
        <f t="shared" si="44"/>
        <v>525</v>
      </c>
      <c r="K137" s="125">
        <v>0</v>
      </c>
      <c r="L137" s="126">
        <v>0</v>
      </c>
      <c r="M137" s="126">
        <v>0</v>
      </c>
      <c r="N137" s="126">
        <v>0</v>
      </c>
      <c r="O137" s="126">
        <v>0</v>
      </c>
      <c r="P137" s="275" t="s">
        <v>462</v>
      </c>
      <c r="Q137" s="276" t="s">
        <v>462</v>
      </c>
      <c r="AI137" s="442"/>
      <c r="AJ137" s="442"/>
      <c r="AK137" s="442"/>
      <c r="AL137" s="442"/>
      <c r="AM137" s="442"/>
      <c r="AN137" s="442"/>
      <c r="AO137" s="442"/>
      <c r="AP137" s="442"/>
      <c r="AQ137" s="442"/>
    </row>
    <row r="138" spans="1:43" s="16" customFormat="1" ht="18" customHeight="1">
      <c r="A138" s="75" t="s">
        <v>210</v>
      </c>
      <c r="B138" s="282" t="s">
        <v>471</v>
      </c>
      <c r="C138" s="283">
        <v>1262</v>
      </c>
      <c r="D138" s="284">
        <v>0</v>
      </c>
      <c r="E138" s="284">
        <v>0</v>
      </c>
      <c r="F138" s="284">
        <v>1280</v>
      </c>
      <c r="G138" s="284">
        <v>0</v>
      </c>
      <c r="H138" s="284">
        <v>0</v>
      </c>
      <c r="I138" s="284">
        <v>0</v>
      </c>
      <c r="J138" s="285">
        <f t="shared" si="44"/>
        <v>2542</v>
      </c>
      <c r="K138" s="283">
        <v>0</v>
      </c>
      <c r="L138" s="284">
        <v>0</v>
      </c>
      <c r="M138" s="284">
        <v>0</v>
      </c>
      <c r="N138" s="284">
        <v>0</v>
      </c>
      <c r="O138" s="284">
        <v>0</v>
      </c>
      <c r="P138" s="275" t="s">
        <v>462</v>
      </c>
      <c r="Q138" s="276" t="s">
        <v>462</v>
      </c>
      <c r="AI138" s="443"/>
      <c r="AJ138" s="442"/>
      <c r="AK138" s="442"/>
      <c r="AL138" s="442"/>
      <c r="AM138" s="442"/>
      <c r="AN138" s="442"/>
      <c r="AO138" s="442"/>
      <c r="AP138" s="442"/>
      <c r="AQ138" s="442"/>
    </row>
    <row r="139" spans="1:43" s="5" customFormat="1" ht="18" customHeight="1">
      <c r="A139" s="64" t="s">
        <v>211</v>
      </c>
      <c r="B139" s="262" t="s">
        <v>212</v>
      </c>
      <c r="C139" s="141">
        <v>3812</v>
      </c>
      <c r="D139" s="119">
        <v>0</v>
      </c>
      <c r="E139" s="119">
        <v>0</v>
      </c>
      <c r="F139" s="119">
        <v>8651</v>
      </c>
      <c r="G139" s="119">
        <v>0</v>
      </c>
      <c r="H139" s="119">
        <v>0</v>
      </c>
      <c r="I139" s="119">
        <v>0</v>
      </c>
      <c r="J139" s="170">
        <f t="shared" si="44"/>
        <v>12463</v>
      </c>
      <c r="K139" s="141">
        <v>0</v>
      </c>
      <c r="L139" s="119">
        <v>0</v>
      </c>
      <c r="M139" s="119">
        <v>0</v>
      </c>
      <c r="N139" s="119">
        <v>0</v>
      </c>
      <c r="O139" s="119">
        <v>0</v>
      </c>
      <c r="P139" s="286" t="s">
        <v>462</v>
      </c>
      <c r="Q139" s="287" t="s">
        <v>462</v>
      </c>
      <c r="T139" s="22">
        <f t="shared" ref="T139:AH141" si="45">C139</f>
        <v>3812</v>
      </c>
      <c r="U139" s="22">
        <f t="shared" si="45"/>
        <v>0</v>
      </c>
      <c r="V139" s="22">
        <f t="shared" si="45"/>
        <v>0</v>
      </c>
      <c r="W139" s="22">
        <f t="shared" si="45"/>
        <v>8651</v>
      </c>
      <c r="X139" s="22">
        <f t="shared" si="45"/>
        <v>0</v>
      </c>
      <c r="Y139" s="22">
        <f t="shared" si="45"/>
        <v>0</v>
      </c>
      <c r="Z139" s="22">
        <f t="shared" si="45"/>
        <v>0</v>
      </c>
      <c r="AA139" s="22">
        <f t="shared" si="45"/>
        <v>12463</v>
      </c>
      <c r="AB139" s="22">
        <f t="shared" si="45"/>
        <v>0</v>
      </c>
      <c r="AC139" s="22">
        <f t="shared" si="45"/>
        <v>0</v>
      </c>
      <c r="AD139" s="22">
        <f t="shared" si="45"/>
        <v>0</v>
      </c>
      <c r="AE139" s="22">
        <f t="shared" si="45"/>
        <v>0</v>
      </c>
      <c r="AF139" s="22">
        <f t="shared" si="45"/>
        <v>0</v>
      </c>
      <c r="AG139" s="22" t="str">
        <f t="shared" si="45"/>
        <v>／</v>
      </c>
      <c r="AH139" s="22" t="str">
        <f t="shared" si="45"/>
        <v>／</v>
      </c>
      <c r="AI139" s="429"/>
      <c r="AJ139" s="429"/>
      <c r="AK139" s="429"/>
      <c r="AL139" s="429"/>
      <c r="AM139" s="429"/>
      <c r="AN139" s="429"/>
      <c r="AO139" s="429"/>
      <c r="AP139" s="429"/>
      <c r="AQ139" s="429"/>
    </row>
    <row r="140" spans="1:43" s="5" customFormat="1" ht="18" customHeight="1">
      <c r="A140" s="64" t="s">
        <v>213</v>
      </c>
      <c r="B140" s="262" t="s">
        <v>214</v>
      </c>
      <c r="C140" s="141">
        <v>9150</v>
      </c>
      <c r="D140" s="119">
        <v>0</v>
      </c>
      <c r="E140" s="119">
        <v>0</v>
      </c>
      <c r="F140" s="119">
        <v>3547</v>
      </c>
      <c r="G140" s="119">
        <v>0</v>
      </c>
      <c r="H140" s="119">
        <v>0</v>
      </c>
      <c r="I140" s="119">
        <v>0</v>
      </c>
      <c r="J140" s="170">
        <f t="shared" si="44"/>
        <v>12697</v>
      </c>
      <c r="K140" s="141">
        <v>18</v>
      </c>
      <c r="L140" s="119">
        <v>17</v>
      </c>
      <c r="M140" s="119">
        <v>34</v>
      </c>
      <c r="N140" s="119">
        <v>135</v>
      </c>
      <c r="O140" s="119">
        <v>12</v>
      </c>
      <c r="P140" s="286" t="s">
        <v>462</v>
      </c>
      <c r="Q140" s="287" t="s">
        <v>27</v>
      </c>
      <c r="T140" s="22">
        <f t="shared" si="45"/>
        <v>9150</v>
      </c>
      <c r="U140" s="22">
        <f t="shared" si="45"/>
        <v>0</v>
      </c>
      <c r="V140" s="22">
        <f t="shared" si="45"/>
        <v>0</v>
      </c>
      <c r="W140" s="22">
        <f t="shared" si="45"/>
        <v>3547</v>
      </c>
      <c r="X140" s="22">
        <f t="shared" si="45"/>
        <v>0</v>
      </c>
      <c r="Y140" s="22">
        <f t="shared" si="45"/>
        <v>0</v>
      </c>
      <c r="Z140" s="22">
        <f t="shared" si="45"/>
        <v>0</v>
      </c>
      <c r="AA140" s="22">
        <f t="shared" si="45"/>
        <v>12697</v>
      </c>
      <c r="AB140" s="22">
        <f t="shared" si="45"/>
        <v>18</v>
      </c>
      <c r="AC140" s="22">
        <f t="shared" si="45"/>
        <v>17</v>
      </c>
      <c r="AD140" s="22">
        <f t="shared" si="45"/>
        <v>34</v>
      </c>
      <c r="AE140" s="22">
        <f t="shared" si="45"/>
        <v>135</v>
      </c>
      <c r="AF140" s="22">
        <f t="shared" si="45"/>
        <v>12</v>
      </c>
      <c r="AG140" s="22" t="str">
        <f t="shared" si="45"/>
        <v>／</v>
      </c>
      <c r="AH140" s="22" t="str">
        <f t="shared" si="45"/>
        <v>○</v>
      </c>
      <c r="AI140" s="429"/>
      <c r="AJ140" s="429"/>
      <c r="AK140" s="429"/>
      <c r="AL140" s="429"/>
      <c r="AM140" s="429"/>
      <c r="AN140" s="429"/>
      <c r="AO140" s="429"/>
      <c r="AP140" s="429"/>
      <c r="AQ140" s="429"/>
    </row>
    <row r="141" spans="1:43" s="17" customFormat="1" ht="18" customHeight="1">
      <c r="A141" s="74" t="s">
        <v>472</v>
      </c>
      <c r="B141" s="288" t="s">
        <v>493</v>
      </c>
      <c r="C141" s="128">
        <f t="shared" ref="C141:N141" si="46">SUM(C142:C145)</f>
        <v>4897</v>
      </c>
      <c r="D141" s="129">
        <f t="shared" si="46"/>
        <v>0</v>
      </c>
      <c r="E141" s="129">
        <f t="shared" si="46"/>
        <v>6</v>
      </c>
      <c r="F141" s="129">
        <f t="shared" si="46"/>
        <v>9858</v>
      </c>
      <c r="G141" s="129">
        <f t="shared" si="46"/>
        <v>0</v>
      </c>
      <c r="H141" s="129">
        <f t="shared" si="46"/>
        <v>0</v>
      </c>
      <c r="I141" s="129">
        <f t="shared" si="46"/>
        <v>0</v>
      </c>
      <c r="J141" s="130">
        <f t="shared" si="46"/>
        <v>14761</v>
      </c>
      <c r="K141" s="128">
        <f t="shared" si="46"/>
        <v>10</v>
      </c>
      <c r="L141" s="129">
        <f t="shared" si="46"/>
        <v>6</v>
      </c>
      <c r="M141" s="129">
        <f t="shared" si="46"/>
        <v>13</v>
      </c>
      <c r="N141" s="129">
        <f t="shared" si="46"/>
        <v>0</v>
      </c>
      <c r="O141" s="129" t="s">
        <v>18</v>
      </c>
      <c r="P141" s="272"/>
      <c r="Q141" s="273"/>
      <c r="T141" s="25">
        <f t="shared" si="45"/>
        <v>4897</v>
      </c>
      <c r="U141" s="25">
        <f t="shared" si="45"/>
        <v>0</v>
      </c>
      <c r="V141" s="25">
        <f t="shared" si="45"/>
        <v>6</v>
      </c>
      <c r="W141" s="25">
        <f t="shared" si="45"/>
        <v>9858</v>
      </c>
      <c r="X141" s="25">
        <f t="shared" si="45"/>
        <v>0</v>
      </c>
      <c r="Y141" s="25">
        <f t="shared" si="45"/>
        <v>0</v>
      </c>
      <c r="Z141" s="25">
        <f t="shared" si="45"/>
        <v>0</v>
      </c>
      <c r="AA141" s="25">
        <f t="shared" si="45"/>
        <v>14761</v>
      </c>
      <c r="AB141" s="25">
        <f t="shared" si="45"/>
        <v>10</v>
      </c>
      <c r="AC141" s="25">
        <f t="shared" si="45"/>
        <v>6</v>
      </c>
      <c r="AD141" s="25">
        <f t="shared" si="45"/>
        <v>13</v>
      </c>
      <c r="AE141" s="25">
        <f t="shared" si="45"/>
        <v>0</v>
      </c>
      <c r="AF141" s="25" t="str">
        <f t="shared" si="45"/>
        <v>***</v>
      </c>
      <c r="AG141" s="25">
        <f t="shared" si="45"/>
        <v>0</v>
      </c>
      <c r="AH141" s="25">
        <f t="shared" si="45"/>
        <v>0</v>
      </c>
      <c r="AI141" s="436"/>
      <c r="AJ141" s="443"/>
      <c r="AK141" s="443"/>
      <c r="AL141" s="443"/>
      <c r="AM141" s="443"/>
      <c r="AN141" s="443"/>
      <c r="AO141" s="443"/>
      <c r="AP141" s="443"/>
      <c r="AQ141" s="443"/>
    </row>
    <row r="142" spans="1:43" s="10" customFormat="1" ht="18" customHeight="1">
      <c r="A142" s="77" t="s">
        <v>215</v>
      </c>
      <c r="B142" s="289" t="s">
        <v>494</v>
      </c>
      <c r="C142" s="121">
        <v>4803</v>
      </c>
      <c r="D142" s="118">
        <v>0</v>
      </c>
      <c r="E142" s="118">
        <v>2</v>
      </c>
      <c r="F142" s="118">
        <v>9315</v>
      </c>
      <c r="G142" s="118">
        <v>0</v>
      </c>
      <c r="H142" s="118">
        <v>0</v>
      </c>
      <c r="I142" s="118">
        <v>0</v>
      </c>
      <c r="J142" s="122">
        <f>SUM(C142:I142)</f>
        <v>14120</v>
      </c>
      <c r="K142" s="121">
        <v>10</v>
      </c>
      <c r="L142" s="118">
        <v>6</v>
      </c>
      <c r="M142" s="118">
        <v>13</v>
      </c>
      <c r="N142" s="118">
        <v>0</v>
      </c>
      <c r="O142" s="118" t="s">
        <v>18</v>
      </c>
      <c r="P142" s="275" t="s">
        <v>462</v>
      </c>
      <c r="Q142" s="276" t="s">
        <v>27</v>
      </c>
      <c r="AI142" s="436"/>
      <c r="AJ142" s="436"/>
      <c r="AK142" s="436"/>
      <c r="AL142" s="436"/>
      <c r="AM142" s="436"/>
      <c r="AN142" s="436"/>
      <c r="AO142" s="436"/>
      <c r="AP142" s="436"/>
      <c r="AQ142" s="436"/>
    </row>
    <row r="143" spans="1:43" s="10" customFormat="1" ht="18" customHeight="1">
      <c r="A143" s="75" t="s">
        <v>216</v>
      </c>
      <c r="B143" s="282" t="s">
        <v>495</v>
      </c>
      <c r="C143" s="121">
        <v>39</v>
      </c>
      <c r="D143" s="118">
        <v>0</v>
      </c>
      <c r="E143" s="118">
        <v>4</v>
      </c>
      <c r="F143" s="118">
        <v>145</v>
      </c>
      <c r="G143" s="118">
        <v>0</v>
      </c>
      <c r="H143" s="118">
        <v>0</v>
      </c>
      <c r="I143" s="118">
        <v>0</v>
      </c>
      <c r="J143" s="122">
        <f>SUM(C143:I143)</f>
        <v>188</v>
      </c>
      <c r="K143" s="121">
        <v>0</v>
      </c>
      <c r="L143" s="118">
        <v>0</v>
      </c>
      <c r="M143" s="118">
        <v>0</v>
      </c>
      <c r="N143" s="118">
        <v>0</v>
      </c>
      <c r="O143" s="118">
        <v>0</v>
      </c>
      <c r="P143" s="275" t="s">
        <v>462</v>
      </c>
      <c r="Q143" s="276" t="s">
        <v>462</v>
      </c>
      <c r="AI143" s="436"/>
      <c r="AJ143" s="436"/>
      <c r="AK143" s="436"/>
      <c r="AL143" s="436"/>
      <c r="AM143" s="436"/>
      <c r="AN143" s="436"/>
      <c r="AO143" s="436"/>
      <c r="AP143" s="436"/>
      <c r="AQ143" s="436"/>
    </row>
    <row r="144" spans="1:43" s="10" customFormat="1" ht="18" customHeight="1">
      <c r="A144" s="75" t="s">
        <v>217</v>
      </c>
      <c r="B144" s="282" t="s">
        <v>496</v>
      </c>
      <c r="C144" s="121">
        <v>2</v>
      </c>
      <c r="D144" s="118">
        <v>0</v>
      </c>
      <c r="E144" s="118">
        <v>0</v>
      </c>
      <c r="F144" s="118">
        <v>1</v>
      </c>
      <c r="G144" s="118">
        <v>0</v>
      </c>
      <c r="H144" s="118">
        <v>0</v>
      </c>
      <c r="I144" s="118">
        <v>0</v>
      </c>
      <c r="J144" s="122">
        <f>SUM(C144:I144)</f>
        <v>3</v>
      </c>
      <c r="K144" s="121">
        <v>0</v>
      </c>
      <c r="L144" s="118">
        <v>0</v>
      </c>
      <c r="M144" s="118">
        <v>0</v>
      </c>
      <c r="N144" s="118">
        <v>0</v>
      </c>
      <c r="O144" s="118">
        <v>0</v>
      </c>
      <c r="P144" s="275" t="s">
        <v>462</v>
      </c>
      <c r="Q144" s="276" t="s">
        <v>462</v>
      </c>
      <c r="AI144" s="436"/>
      <c r="AJ144" s="436"/>
      <c r="AK144" s="436"/>
      <c r="AL144" s="436"/>
      <c r="AM144" s="436"/>
      <c r="AN144" s="436"/>
      <c r="AO144" s="436"/>
      <c r="AP144" s="436"/>
      <c r="AQ144" s="436"/>
    </row>
    <row r="145" spans="1:43" s="10" customFormat="1" ht="18" customHeight="1">
      <c r="A145" s="77" t="s">
        <v>218</v>
      </c>
      <c r="B145" s="289" t="s">
        <v>497</v>
      </c>
      <c r="C145" s="184">
        <v>53</v>
      </c>
      <c r="D145" s="186">
        <v>0</v>
      </c>
      <c r="E145" s="186">
        <v>0</v>
      </c>
      <c r="F145" s="186">
        <v>397</v>
      </c>
      <c r="G145" s="186">
        <v>0</v>
      </c>
      <c r="H145" s="186">
        <v>0</v>
      </c>
      <c r="I145" s="186">
        <v>0</v>
      </c>
      <c r="J145" s="185">
        <f>SUM(C145:I145)</f>
        <v>450</v>
      </c>
      <c r="K145" s="184">
        <v>0</v>
      </c>
      <c r="L145" s="186">
        <v>0</v>
      </c>
      <c r="M145" s="186">
        <v>0</v>
      </c>
      <c r="N145" s="186">
        <v>0</v>
      </c>
      <c r="O145" s="186">
        <v>0</v>
      </c>
      <c r="P145" s="290" t="s">
        <v>462</v>
      </c>
      <c r="Q145" s="291" t="s">
        <v>462</v>
      </c>
      <c r="AI145" s="443"/>
      <c r="AJ145" s="436"/>
      <c r="AK145" s="436"/>
      <c r="AL145" s="436"/>
      <c r="AM145" s="436"/>
      <c r="AN145" s="436"/>
      <c r="AO145" s="436"/>
      <c r="AP145" s="436"/>
      <c r="AQ145" s="436"/>
    </row>
    <row r="146" spans="1:43" s="5" customFormat="1" ht="18" customHeight="1">
      <c r="A146" s="64" t="s">
        <v>219</v>
      </c>
      <c r="B146" s="262" t="s">
        <v>220</v>
      </c>
      <c r="C146" s="151">
        <f>SUM(C147:C153)</f>
        <v>13615</v>
      </c>
      <c r="D146" s="416" t="s">
        <v>511</v>
      </c>
      <c r="E146" s="416"/>
      <c r="F146" s="416"/>
      <c r="G146" s="416"/>
      <c r="H146" s="416"/>
      <c r="I146" s="416"/>
      <c r="J146" s="153">
        <f t="shared" ref="J146:O146" si="47">SUM(J147:J153)</f>
        <v>13615</v>
      </c>
      <c r="K146" s="151">
        <f t="shared" si="47"/>
        <v>32</v>
      </c>
      <c r="L146" s="152">
        <f t="shared" si="47"/>
        <v>0</v>
      </c>
      <c r="M146" s="152">
        <f t="shared" si="47"/>
        <v>0</v>
      </c>
      <c r="N146" s="152">
        <f t="shared" si="47"/>
        <v>26</v>
      </c>
      <c r="O146" s="152">
        <f t="shared" si="47"/>
        <v>0</v>
      </c>
      <c r="P146" s="241"/>
      <c r="Q146" s="242"/>
      <c r="T146" s="22">
        <f t="shared" ref="T146:AH146" si="48">C146</f>
        <v>13615</v>
      </c>
      <c r="U146" s="22" t="str">
        <f t="shared" si="48"/>
        <v>CDに含む</v>
      </c>
      <c r="V146" s="22">
        <f t="shared" si="48"/>
        <v>0</v>
      </c>
      <c r="W146" s="22">
        <f t="shared" si="48"/>
        <v>0</v>
      </c>
      <c r="X146" s="22">
        <f t="shared" si="48"/>
        <v>0</v>
      </c>
      <c r="Y146" s="22">
        <f t="shared" si="48"/>
        <v>0</v>
      </c>
      <c r="Z146" s="22">
        <f t="shared" si="48"/>
        <v>0</v>
      </c>
      <c r="AA146" s="22">
        <f t="shared" si="48"/>
        <v>13615</v>
      </c>
      <c r="AB146" s="22">
        <f t="shared" si="48"/>
        <v>32</v>
      </c>
      <c r="AC146" s="22">
        <f t="shared" si="48"/>
        <v>0</v>
      </c>
      <c r="AD146" s="22">
        <f t="shared" si="48"/>
        <v>0</v>
      </c>
      <c r="AE146" s="22">
        <f t="shared" si="48"/>
        <v>26</v>
      </c>
      <c r="AF146" s="22">
        <f t="shared" si="48"/>
        <v>0</v>
      </c>
      <c r="AG146" s="22">
        <f t="shared" si="48"/>
        <v>0</v>
      </c>
      <c r="AH146" s="22">
        <f t="shared" si="48"/>
        <v>0</v>
      </c>
      <c r="AI146" s="424"/>
      <c r="AJ146" s="429"/>
      <c r="AK146" s="429"/>
      <c r="AL146" s="429"/>
      <c r="AM146" s="429"/>
      <c r="AN146" s="429"/>
      <c r="AO146" s="429"/>
      <c r="AP146" s="429"/>
      <c r="AQ146" s="429"/>
    </row>
    <row r="147" spans="1:43" s="4" customFormat="1" ht="18" customHeight="1">
      <c r="A147" s="67" t="s">
        <v>221</v>
      </c>
      <c r="B147" s="229" t="s">
        <v>222</v>
      </c>
      <c r="C147" s="91">
        <v>11687</v>
      </c>
      <c r="D147" s="407" t="s">
        <v>511</v>
      </c>
      <c r="E147" s="407"/>
      <c r="F147" s="407"/>
      <c r="G147" s="407"/>
      <c r="H147" s="407"/>
      <c r="I147" s="407"/>
      <c r="J147" s="95">
        <f t="shared" ref="J147:J153" si="49">SUM(C147:I147)</f>
        <v>11687</v>
      </c>
      <c r="K147" s="91">
        <v>32</v>
      </c>
      <c r="L147" s="93">
        <v>0</v>
      </c>
      <c r="M147" s="93">
        <v>0</v>
      </c>
      <c r="N147" s="93">
        <v>26</v>
      </c>
      <c r="O147" s="93">
        <v>0</v>
      </c>
      <c r="P147" s="245" t="s">
        <v>27</v>
      </c>
      <c r="Q147" s="246" t="s">
        <v>27</v>
      </c>
      <c r="AI147" s="424"/>
      <c r="AJ147" s="424"/>
      <c r="AK147" s="424"/>
      <c r="AL147" s="424"/>
      <c r="AM147" s="424"/>
      <c r="AN147" s="424"/>
      <c r="AO147" s="424"/>
      <c r="AP147" s="424"/>
      <c r="AQ147" s="424"/>
    </row>
    <row r="148" spans="1:43" s="4" customFormat="1" ht="18" customHeight="1">
      <c r="A148" s="67" t="s">
        <v>223</v>
      </c>
      <c r="B148" s="229" t="s">
        <v>224</v>
      </c>
      <c r="C148" s="91">
        <v>190</v>
      </c>
      <c r="D148" s="407" t="s">
        <v>511</v>
      </c>
      <c r="E148" s="407"/>
      <c r="F148" s="407"/>
      <c r="G148" s="407"/>
      <c r="H148" s="407"/>
      <c r="I148" s="407"/>
      <c r="J148" s="95">
        <f t="shared" si="49"/>
        <v>190</v>
      </c>
      <c r="K148" s="292" t="s">
        <v>487</v>
      </c>
      <c r="L148" s="93">
        <v>0</v>
      </c>
      <c r="M148" s="93">
        <v>0</v>
      </c>
      <c r="N148" s="93">
        <v>0</v>
      </c>
      <c r="O148" s="93">
        <v>0</v>
      </c>
      <c r="P148" s="245" t="s">
        <v>462</v>
      </c>
      <c r="Q148" s="246" t="s">
        <v>462</v>
      </c>
      <c r="AI148" s="424"/>
      <c r="AJ148" s="424"/>
      <c r="AK148" s="424"/>
      <c r="AL148" s="424"/>
      <c r="AM148" s="424"/>
      <c r="AN148" s="424"/>
      <c r="AO148" s="424"/>
      <c r="AP148" s="424"/>
      <c r="AQ148" s="424"/>
    </row>
    <row r="149" spans="1:43" s="4" customFormat="1" ht="18" customHeight="1">
      <c r="A149" s="67" t="s">
        <v>225</v>
      </c>
      <c r="B149" s="229" t="s">
        <v>226</v>
      </c>
      <c r="C149" s="91">
        <v>478</v>
      </c>
      <c r="D149" s="407" t="s">
        <v>511</v>
      </c>
      <c r="E149" s="407"/>
      <c r="F149" s="407"/>
      <c r="G149" s="407"/>
      <c r="H149" s="407"/>
      <c r="I149" s="407"/>
      <c r="J149" s="95">
        <f t="shared" si="49"/>
        <v>478</v>
      </c>
      <c r="K149" s="292" t="s">
        <v>487</v>
      </c>
      <c r="L149" s="93">
        <v>0</v>
      </c>
      <c r="M149" s="93">
        <v>0</v>
      </c>
      <c r="N149" s="93">
        <v>0</v>
      </c>
      <c r="O149" s="93">
        <v>0</v>
      </c>
      <c r="P149" s="245" t="s">
        <v>462</v>
      </c>
      <c r="Q149" s="246" t="s">
        <v>462</v>
      </c>
      <c r="AI149" s="424"/>
      <c r="AJ149" s="424"/>
      <c r="AK149" s="424"/>
      <c r="AL149" s="424"/>
      <c r="AM149" s="424"/>
      <c r="AN149" s="424"/>
      <c r="AO149" s="424"/>
      <c r="AP149" s="424"/>
      <c r="AQ149" s="424"/>
    </row>
    <row r="150" spans="1:43" s="4" customFormat="1" ht="18" customHeight="1">
      <c r="A150" s="65" t="s">
        <v>227</v>
      </c>
      <c r="B150" s="226" t="s">
        <v>228</v>
      </c>
      <c r="C150" s="91">
        <v>383</v>
      </c>
      <c r="D150" s="407" t="s">
        <v>511</v>
      </c>
      <c r="E150" s="407"/>
      <c r="F150" s="407"/>
      <c r="G150" s="407"/>
      <c r="H150" s="407"/>
      <c r="I150" s="407"/>
      <c r="J150" s="95">
        <f t="shared" si="49"/>
        <v>383</v>
      </c>
      <c r="K150" s="292" t="s">
        <v>487</v>
      </c>
      <c r="L150" s="93">
        <v>0</v>
      </c>
      <c r="M150" s="93">
        <v>0</v>
      </c>
      <c r="N150" s="93">
        <v>0</v>
      </c>
      <c r="O150" s="93">
        <v>0</v>
      </c>
      <c r="P150" s="245" t="s">
        <v>462</v>
      </c>
      <c r="Q150" s="246" t="s">
        <v>462</v>
      </c>
      <c r="AI150" s="424"/>
      <c r="AJ150" s="424"/>
      <c r="AK150" s="424"/>
      <c r="AL150" s="424"/>
      <c r="AM150" s="424"/>
      <c r="AN150" s="424"/>
      <c r="AO150" s="424"/>
      <c r="AP150" s="424"/>
      <c r="AQ150" s="424"/>
    </row>
    <row r="151" spans="1:43" s="4" customFormat="1" ht="18" customHeight="1">
      <c r="A151" s="67" t="s">
        <v>229</v>
      </c>
      <c r="B151" s="229" t="s">
        <v>230</v>
      </c>
      <c r="C151" s="91">
        <v>60</v>
      </c>
      <c r="D151" s="407" t="s">
        <v>511</v>
      </c>
      <c r="E151" s="407"/>
      <c r="F151" s="407"/>
      <c r="G151" s="407"/>
      <c r="H151" s="407"/>
      <c r="I151" s="407"/>
      <c r="J151" s="95">
        <f t="shared" si="49"/>
        <v>60</v>
      </c>
      <c r="K151" s="292" t="s">
        <v>487</v>
      </c>
      <c r="L151" s="93">
        <v>0</v>
      </c>
      <c r="M151" s="93">
        <v>0</v>
      </c>
      <c r="N151" s="93">
        <v>0</v>
      </c>
      <c r="O151" s="93">
        <v>0</v>
      </c>
      <c r="P151" s="245" t="s">
        <v>462</v>
      </c>
      <c r="Q151" s="246" t="s">
        <v>462</v>
      </c>
      <c r="AI151" s="424"/>
      <c r="AJ151" s="424"/>
      <c r="AK151" s="424"/>
      <c r="AL151" s="424"/>
      <c r="AM151" s="424"/>
      <c r="AN151" s="424"/>
      <c r="AO151" s="424"/>
      <c r="AP151" s="424"/>
      <c r="AQ151" s="424"/>
    </row>
    <row r="152" spans="1:43" s="4" customFormat="1" ht="18" customHeight="1">
      <c r="A152" s="67" t="s">
        <v>231</v>
      </c>
      <c r="B152" s="229" t="s">
        <v>232</v>
      </c>
      <c r="C152" s="91">
        <v>115</v>
      </c>
      <c r="D152" s="407" t="s">
        <v>511</v>
      </c>
      <c r="E152" s="407"/>
      <c r="F152" s="407"/>
      <c r="G152" s="407"/>
      <c r="H152" s="407"/>
      <c r="I152" s="407"/>
      <c r="J152" s="95">
        <f t="shared" si="49"/>
        <v>115</v>
      </c>
      <c r="K152" s="292" t="s">
        <v>487</v>
      </c>
      <c r="L152" s="93">
        <v>0</v>
      </c>
      <c r="M152" s="93">
        <v>0</v>
      </c>
      <c r="N152" s="93">
        <v>0</v>
      </c>
      <c r="O152" s="93">
        <v>0</v>
      </c>
      <c r="P152" s="245" t="s">
        <v>462</v>
      </c>
      <c r="Q152" s="246" t="s">
        <v>462</v>
      </c>
      <c r="AI152" s="424"/>
      <c r="AJ152" s="424"/>
      <c r="AK152" s="424"/>
      <c r="AL152" s="424"/>
      <c r="AM152" s="424"/>
      <c r="AN152" s="424"/>
      <c r="AO152" s="424"/>
      <c r="AP152" s="424"/>
      <c r="AQ152" s="424"/>
    </row>
    <row r="153" spans="1:43" s="4" customFormat="1" ht="18" customHeight="1">
      <c r="A153" s="67" t="s">
        <v>233</v>
      </c>
      <c r="B153" s="229" t="s">
        <v>234</v>
      </c>
      <c r="C153" s="167">
        <v>702</v>
      </c>
      <c r="D153" s="407" t="s">
        <v>511</v>
      </c>
      <c r="E153" s="407"/>
      <c r="F153" s="407"/>
      <c r="G153" s="407"/>
      <c r="H153" s="407"/>
      <c r="I153" s="407"/>
      <c r="J153" s="137">
        <f t="shared" si="49"/>
        <v>702</v>
      </c>
      <c r="K153" s="292" t="s">
        <v>487</v>
      </c>
      <c r="L153" s="93">
        <v>0</v>
      </c>
      <c r="M153" s="93">
        <v>0</v>
      </c>
      <c r="N153" s="93">
        <v>0</v>
      </c>
      <c r="O153" s="93">
        <v>0</v>
      </c>
      <c r="P153" s="230" t="s">
        <v>462</v>
      </c>
      <c r="Q153" s="231" t="s">
        <v>462</v>
      </c>
      <c r="AI153" s="429"/>
      <c r="AJ153" s="424"/>
      <c r="AK153" s="424"/>
      <c r="AL153" s="424"/>
      <c r="AM153" s="424"/>
      <c r="AN153" s="424"/>
      <c r="AO153" s="424"/>
      <c r="AP153" s="424"/>
      <c r="AQ153" s="424"/>
    </row>
    <row r="154" spans="1:43" s="14" customFormat="1" ht="18" customHeight="1">
      <c r="A154" s="64">
        <v>24</v>
      </c>
      <c r="B154" s="262" t="s">
        <v>235</v>
      </c>
      <c r="C154" s="293">
        <f t="shared" ref="C154:O154" si="50">SUM(C155:C162)</f>
        <v>29418</v>
      </c>
      <c r="D154" s="294">
        <f t="shared" si="50"/>
        <v>0</v>
      </c>
      <c r="E154" s="294">
        <f t="shared" si="50"/>
        <v>359</v>
      </c>
      <c r="F154" s="294">
        <f t="shared" si="50"/>
        <v>10562</v>
      </c>
      <c r="G154" s="294">
        <f t="shared" si="50"/>
        <v>0</v>
      </c>
      <c r="H154" s="294">
        <f t="shared" si="50"/>
        <v>0</v>
      </c>
      <c r="I154" s="294">
        <f t="shared" si="50"/>
        <v>0</v>
      </c>
      <c r="J154" s="295">
        <f t="shared" si="50"/>
        <v>40339</v>
      </c>
      <c r="K154" s="293">
        <f t="shared" si="50"/>
        <v>14</v>
      </c>
      <c r="L154" s="294">
        <f t="shared" si="50"/>
        <v>153</v>
      </c>
      <c r="M154" s="294">
        <f t="shared" si="50"/>
        <v>258</v>
      </c>
      <c r="N154" s="294">
        <f t="shared" si="50"/>
        <v>591</v>
      </c>
      <c r="O154" s="294">
        <f t="shared" si="50"/>
        <v>50</v>
      </c>
      <c r="P154" s="296"/>
      <c r="Q154" s="297"/>
      <c r="T154" s="22">
        <f t="shared" ref="T154:AH154" si="51">C154</f>
        <v>29418</v>
      </c>
      <c r="U154" s="22">
        <f t="shared" si="51"/>
        <v>0</v>
      </c>
      <c r="V154" s="22">
        <f t="shared" si="51"/>
        <v>359</v>
      </c>
      <c r="W154" s="22">
        <f t="shared" si="51"/>
        <v>10562</v>
      </c>
      <c r="X154" s="22">
        <f t="shared" si="51"/>
        <v>0</v>
      </c>
      <c r="Y154" s="22">
        <f t="shared" si="51"/>
        <v>0</v>
      </c>
      <c r="Z154" s="22">
        <f t="shared" si="51"/>
        <v>0</v>
      </c>
      <c r="AA154" s="22">
        <f t="shared" si="51"/>
        <v>40339</v>
      </c>
      <c r="AB154" s="22">
        <f t="shared" si="51"/>
        <v>14</v>
      </c>
      <c r="AC154" s="22">
        <f t="shared" si="51"/>
        <v>153</v>
      </c>
      <c r="AD154" s="22">
        <f t="shared" si="51"/>
        <v>258</v>
      </c>
      <c r="AE154" s="22">
        <f t="shared" si="51"/>
        <v>591</v>
      </c>
      <c r="AF154" s="22">
        <f t="shared" si="51"/>
        <v>50</v>
      </c>
      <c r="AG154" s="22">
        <f t="shared" si="51"/>
        <v>0</v>
      </c>
      <c r="AH154" s="22">
        <f t="shared" si="51"/>
        <v>0</v>
      </c>
      <c r="AI154" s="421"/>
      <c r="AJ154" s="431"/>
      <c r="AK154" s="431"/>
      <c r="AL154" s="431"/>
      <c r="AM154" s="431"/>
      <c r="AN154" s="431"/>
      <c r="AO154" s="431"/>
      <c r="AP154" s="431"/>
      <c r="AQ154" s="431"/>
    </row>
    <row r="155" spans="1:43" ht="18" customHeight="1">
      <c r="A155" s="67" t="s">
        <v>236</v>
      </c>
      <c r="B155" s="229" t="s">
        <v>2</v>
      </c>
      <c r="C155" s="298">
        <v>2637</v>
      </c>
      <c r="D155" s="299">
        <v>0</v>
      </c>
      <c r="E155" s="299">
        <v>34</v>
      </c>
      <c r="F155" s="299">
        <v>816</v>
      </c>
      <c r="G155" s="299">
        <v>0</v>
      </c>
      <c r="H155" s="299">
        <v>0</v>
      </c>
      <c r="I155" s="299">
        <v>0</v>
      </c>
      <c r="J155" s="176">
        <f t="shared" ref="J155:J162" si="52">SUM(C155:I155)</f>
        <v>3487</v>
      </c>
      <c r="K155" s="175">
        <v>9</v>
      </c>
      <c r="L155" s="256">
        <v>75</v>
      </c>
      <c r="M155" s="256">
        <v>89.2</v>
      </c>
      <c r="N155" s="256">
        <v>591</v>
      </c>
      <c r="O155" s="256">
        <v>50</v>
      </c>
      <c r="P155" s="300" t="s">
        <v>462</v>
      </c>
      <c r="Q155" s="301" t="s">
        <v>27</v>
      </c>
      <c r="AI155" s="421"/>
      <c r="AJ155" s="421"/>
      <c r="AK155" s="421"/>
      <c r="AL155" s="421"/>
      <c r="AM155" s="421"/>
      <c r="AN155" s="421"/>
      <c r="AO155" s="421"/>
      <c r="AP155" s="421"/>
      <c r="AQ155" s="421"/>
    </row>
    <row r="156" spans="1:43" ht="18" customHeight="1">
      <c r="A156" s="67" t="s">
        <v>237</v>
      </c>
      <c r="B156" s="229" t="s">
        <v>238</v>
      </c>
      <c r="C156" s="298">
        <v>21639</v>
      </c>
      <c r="D156" s="299">
        <v>0</v>
      </c>
      <c r="E156" s="299">
        <v>271</v>
      </c>
      <c r="F156" s="299">
        <v>7988</v>
      </c>
      <c r="G156" s="256">
        <v>0</v>
      </c>
      <c r="H156" s="256">
        <v>0</v>
      </c>
      <c r="I156" s="256">
        <v>0</v>
      </c>
      <c r="J156" s="176">
        <f t="shared" si="52"/>
        <v>29898</v>
      </c>
      <c r="K156" s="175">
        <v>0</v>
      </c>
      <c r="L156" s="256">
        <v>0</v>
      </c>
      <c r="M156" s="256">
        <v>0</v>
      </c>
      <c r="N156" s="256">
        <v>0</v>
      </c>
      <c r="O156" s="256">
        <v>0</v>
      </c>
      <c r="P156" s="300" t="s">
        <v>462</v>
      </c>
      <c r="Q156" s="302" t="s">
        <v>462</v>
      </c>
      <c r="AI156" s="421"/>
      <c r="AJ156" s="421"/>
      <c r="AK156" s="421"/>
      <c r="AL156" s="421"/>
      <c r="AM156" s="421"/>
      <c r="AN156" s="421"/>
      <c r="AO156" s="421"/>
      <c r="AP156" s="421"/>
      <c r="AQ156" s="421"/>
    </row>
    <row r="157" spans="1:43" ht="18" customHeight="1">
      <c r="A157" s="67" t="s">
        <v>239</v>
      </c>
      <c r="B157" s="229" t="s">
        <v>240</v>
      </c>
      <c r="C157" s="298">
        <v>492</v>
      </c>
      <c r="D157" s="299">
        <v>0</v>
      </c>
      <c r="E157" s="299">
        <v>2</v>
      </c>
      <c r="F157" s="299">
        <v>180</v>
      </c>
      <c r="G157" s="256">
        <v>0</v>
      </c>
      <c r="H157" s="256">
        <v>0</v>
      </c>
      <c r="I157" s="256">
        <v>0</v>
      </c>
      <c r="J157" s="176">
        <f t="shared" si="52"/>
        <v>674</v>
      </c>
      <c r="K157" s="175">
        <v>0</v>
      </c>
      <c r="L157" s="256">
        <v>0</v>
      </c>
      <c r="M157" s="256">
        <v>0</v>
      </c>
      <c r="N157" s="256">
        <v>0</v>
      </c>
      <c r="O157" s="256">
        <v>0</v>
      </c>
      <c r="P157" s="300" t="s">
        <v>462</v>
      </c>
      <c r="Q157" s="302" t="s">
        <v>462</v>
      </c>
      <c r="AI157" s="421"/>
      <c r="AJ157" s="421"/>
      <c r="AK157" s="421"/>
      <c r="AL157" s="421"/>
      <c r="AM157" s="421"/>
      <c r="AN157" s="421"/>
      <c r="AO157" s="421"/>
      <c r="AP157" s="421"/>
      <c r="AQ157" s="421"/>
    </row>
    <row r="158" spans="1:43" ht="18" customHeight="1">
      <c r="A158" s="67" t="s">
        <v>241</v>
      </c>
      <c r="B158" s="229" t="s">
        <v>242</v>
      </c>
      <c r="C158" s="298">
        <v>1843</v>
      </c>
      <c r="D158" s="299">
        <v>0</v>
      </c>
      <c r="E158" s="299">
        <v>15</v>
      </c>
      <c r="F158" s="299">
        <v>441</v>
      </c>
      <c r="G158" s="256">
        <v>0</v>
      </c>
      <c r="H158" s="256">
        <v>0</v>
      </c>
      <c r="I158" s="256">
        <v>0</v>
      </c>
      <c r="J158" s="176">
        <f t="shared" si="52"/>
        <v>2299</v>
      </c>
      <c r="K158" s="175">
        <v>1</v>
      </c>
      <c r="L158" s="256">
        <v>9</v>
      </c>
      <c r="M158" s="256">
        <v>15.5</v>
      </c>
      <c r="N158" s="256">
        <v>0</v>
      </c>
      <c r="O158" s="256">
        <v>0</v>
      </c>
      <c r="P158" s="300" t="s">
        <v>462</v>
      </c>
      <c r="Q158" s="302" t="s">
        <v>462</v>
      </c>
      <c r="AI158" s="421"/>
      <c r="AJ158" s="421"/>
      <c r="AK158" s="421"/>
      <c r="AL158" s="421"/>
      <c r="AM158" s="421"/>
      <c r="AN158" s="421"/>
      <c r="AO158" s="421"/>
      <c r="AP158" s="421"/>
      <c r="AQ158" s="421"/>
    </row>
    <row r="159" spans="1:43" ht="18" customHeight="1">
      <c r="A159" s="67" t="s">
        <v>243</v>
      </c>
      <c r="B159" s="229" t="s">
        <v>244</v>
      </c>
      <c r="C159" s="298">
        <v>443</v>
      </c>
      <c r="D159" s="299">
        <v>0</v>
      </c>
      <c r="E159" s="299">
        <v>6</v>
      </c>
      <c r="F159" s="299">
        <v>150</v>
      </c>
      <c r="G159" s="256">
        <v>0</v>
      </c>
      <c r="H159" s="256">
        <v>0</v>
      </c>
      <c r="I159" s="256">
        <v>0</v>
      </c>
      <c r="J159" s="176">
        <f t="shared" si="52"/>
        <v>599</v>
      </c>
      <c r="K159" s="175">
        <v>0</v>
      </c>
      <c r="L159" s="256">
        <v>0</v>
      </c>
      <c r="M159" s="256">
        <v>0</v>
      </c>
      <c r="N159" s="256">
        <v>0</v>
      </c>
      <c r="O159" s="256">
        <v>0</v>
      </c>
      <c r="P159" s="300" t="s">
        <v>462</v>
      </c>
      <c r="Q159" s="302" t="s">
        <v>462</v>
      </c>
      <c r="AI159" s="421"/>
      <c r="AJ159" s="421"/>
      <c r="AK159" s="421"/>
      <c r="AL159" s="421"/>
      <c r="AM159" s="421"/>
      <c r="AN159" s="421"/>
      <c r="AO159" s="421"/>
      <c r="AP159" s="421"/>
      <c r="AQ159" s="421"/>
    </row>
    <row r="160" spans="1:43" ht="18" customHeight="1">
      <c r="A160" s="67" t="s">
        <v>245</v>
      </c>
      <c r="B160" s="229" t="s">
        <v>246</v>
      </c>
      <c r="C160" s="298">
        <v>340</v>
      </c>
      <c r="D160" s="299">
        <v>0</v>
      </c>
      <c r="E160" s="299">
        <v>4</v>
      </c>
      <c r="F160" s="299">
        <v>229</v>
      </c>
      <c r="G160" s="256">
        <v>0</v>
      </c>
      <c r="H160" s="256">
        <v>0</v>
      </c>
      <c r="I160" s="256">
        <v>0</v>
      </c>
      <c r="J160" s="176">
        <f t="shared" si="52"/>
        <v>573</v>
      </c>
      <c r="K160" s="175">
        <v>0</v>
      </c>
      <c r="L160" s="256">
        <v>0</v>
      </c>
      <c r="M160" s="256">
        <v>0</v>
      </c>
      <c r="N160" s="256">
        <v>0</v>
      </c>
      <c r="O160" s="256">
        <v>0</v>
      </c>
      <c r="P160" s="300" t="s">
        <v>462</v>
      </c>
      <c r="Q160" s="302" t="s">
        <v>462</v>
      </c>
      <c r="AI160" s="421"/>
      <c r="AJ160" s="421"/>
      <c r="AK160" s="421"/>
      <c r="AL160" s="421"/>
      <c r="AM160" s="421"/>
      <c r="AN160" s="421"/>
      <c r="AO160" s="421"/>
      <c r="AP160" s="421"/>
      <c r="AQ160" s="421"/>
    </row>
    <row r="161" spans="1:43" ht="18" customHeight="1">
      <c r="A161" s="67" t="s">
        <v>247</v>
      </c>
      <c r="B161" s="229" t="s">
        <v>248</v>
      </c>
      <c r="C161" s="303">
        <v>334</v>
      </c>
      <c r="D161" s="304">
        <v>0</v>
      </c>
      <c r="E161" s="304">
        <v>7</v>
      </c>
      <c r="F161" s="304">
        <v>184</v>
      </c>
      <c r="G161" s="304">
        <v>0</v>
      </c>
      <c r="H161" s="304">
        <v>0</v>
      </c>
      <c r="I161" s="304">
        <v>0</v>
      </c>
      <c r="J161" s="305">
        <f t="shared" si="52"/>
        <v>525</v>
      </c>
      <c r="K161" s="303">
        <v>0</v>
      </c>
      <c r="L161" s="304">
        <v>0</v>
      </c>
      <c r="M161" s="304">
        <v>0</v>
      </c>
      <c r="N161" s="304">
        <v>0</v>
      </c>
      <c r="O161" s="304">
        <v>0</v>
      </c>
      <c r="P161" s="300" t="s">
        <v>462</v>
      </c>
      <c r="Q161" s="302" t="s">
        <v>462</v>
      </c>
      <c r="AI161" s="421"/>
      <c r="AJ161" s="421"/>
      <c r="AK161" s="421"/>
      <c r="AL161" s="421"/>
      <c r="AM161" s="421"/>
      <c r="AN161" s="421"/>
      <c r="AO161" s="421"/>
      <c r="AP161" s="421"/>
      <c r="AQ161" s="421"/>
    </row>
    <row r="162" spans="1:43" ht="18" customHeight="1">
      <c r="A162" s="67" t="s">
        <v>249</v>
      </c>
      <c r="B162" s="229" t="s">
        <v>250</v>
      </c>
      <c r="C162" s="303">
        <v>1690</v>
      </c>
      <c r="D162" s="304">
        <v>0</v>
      </c>
      <c r="E162" s="304">
        <v>20</v>
      </c>
      <c r="F162" s="304">
        <v>574</v>
      </c>
      <c r="G162" s="304">
        <v>0</v>
      </c>
      <c r="H162" s="304">
        <v>0</v>
      </c>
      <c r="I162" s="304">
        <v>0</v>
      </c>
      <c r="J162" s="305">
        <f t="shared" si="52"/>
        <v>2284</v>
      </c>
      <c r="K162" s="303">
        <v>4</v>
      </c>
      <c r="L162" s="304">
        <v>69</v>
      </c>
      <c r="M162" s="304">
        <v>153.30000000000001</v>
      </c>
      <c r="N162" s="304">
        <v>0</v>
      </c>
      <c r="O162" s="304">
        <v>0</v>
      </c>
      <c r="P162" s="300" t="s">
        <v>462</v>
      </c>
      <c r="Q162" s="302" t="s">
        <v>462</v>
      </c>
      <c r="AI162" s="431"/>
      <c r="AJ162" s="421"/>
      <c r="AK162" s="421"/>
      <c r="AL162" s="421"/>
      <c r="AM162" s="421"/>
      <c r="AN162" s="421"/>
      <c r="AO162" s="421"/>
      <c r="AP162" s="421"/>
      <c r="AQ162" s="421"/>
    </row>
    <row r="163" spans="1:43" s="14" customFormat="1" ht="18" customHeight="1">
      <c r="A163" s="79">
        <v>25</v>
      </c>
      <c r="B163" s="306" t="s">
        <v>251</v>
      </c>
      <c r="C163" s="177">
        <f>SUM(C164:C169)</f>
        <v>6690</v>
      </c>
      <c r="D163" s="178">
        <f>SUM(D164:D169)</f>
        <v>131</v>
      </c>
      <c r="E163" s="178">
        <f>SUM(E164:E169)</f>
        <v>20</v>
      </c>
      <c r="F163" s="178">
        <f>SUM(F164:F169)</f>
        <v>5836</v>
      </c>
      <c r="G163" s="178">
        <f>SUM(G164:G169)</f>
        <v>3</v>
      </c>
      <c r="H163" s="161" t="s">
        <v>507</v>
      </c>
      <c r="I163" s="178">
        <f t="shared" ref="I163:O163" si="53">SUM(I164:I169)</f>
        <v>0</v>
      </c>
      <c r="J163" s="179">
        <f t="shared" si="53"/>
        <v>12680</v>
      </c>
      <c r="K163" s="177">
        <f t="shared" si="53"/>
        <v>23</v>
      </c>
      <c r="L163" s="178">
        <f t="shared" si="53"/>
        <v>0</v>
      </c>
      <c r="M163" s="178">
        <f t="shared" si="53"/>
        <v>0</v>
      </c>
      <c r="N163" s="178">
        <f t="shared" si="53"/>
        <v>93</v>
      </c>
      <c r="O163" s="178">
        <f t="shared" si="53"/>
        <v>24</v>
      </c>
      <c r="P163" s="307"/>
      <c r="Q163" s="308"/>
      <c r="T163" s="22">
        <f t="shared" ref="T163:AH163" si="54">C163</f>
        <v>6690</v>
      </c>
      <c r="U163" s="22">
        <f t="shared" si="54"/>
        <v>131</v>
      </c>
      <c r="V163" s="22">
        <f t="shared" si="54"/>
        <v>20</v>
      </c>
      <c r="W163" s="22">
        <f t="shared" si="54"/>
        <v>5836</v>
      </c>
      <c r="X163" s="22">
        <f t="shared" si="54"/>
        <v>3</v>
      </c>
      <c r="Y163" s="22" t="str">
        <f t="shared" si="54"/>
        <v>－</v>
      </c>
      <c r="Z163" s="22">
        <f t="shared" si="54"/>
        <v>0</v>
      </c>
      <c r="AA163" s="22">
        <f t="shared" si="54"/>
        <v>12680</v>
      </c>
      <c r="AB163" s="22">
        <f t="shared" si="54"/>
        <v>23</v>
      </c>
      <c r="AC163" s="22">
        <f t="shared" si="54"/>
        <v>0</v>
      </c>
      <c r="AD163" s="22">
        <f t="shared" si="54"/>
        <v>0</v>
      </c>
      <c r="AE163" s="22">
        <f t="shared" si="54"/>
        <v>93</v>
      </c>
      <c r="AF163" s="22">
        <f t="shared" si="54"/>
        <v>24</v>
      </c>
      <c r="AG163" s="22">
        <f t="shared" si="54"/>
        <v>0</v>
      </c>
      <c r="AH163" s="22">
        <f t="shared" si="54"/>
        <v>0</v>
      </c>
      <c r="AI163" s="431"/>
      <c r="AJ163" s="431"/>
      <c r="AK163" s="431"/>
      <c r="AL163" s="431"/>
      <c r="AM163" s="431"/>
      <c r="AN163" s="431"/>
      <c r="AO163" s="431"/>
      <c r="AP163" s="431"/>
      <c r="AQ163" s="431"/>
    </row>
    <row r="164" spans="1:43" s="14" customFormat="1" ht="18" customHeight="1">
      <c r="A164" s="72" t="s">
        <v>252</v>
      </c>
      <c r="B164" s="73" t="s">
        <v>473</v>
      </c>
      <c r="C164" s="193">
        <v>5402</v>
      </c>
      <c r="D164" s="161">
        <v>116</v>
      </c>
      <c r="E164" s="161">
        <v>19</v>
      </c>
      <c r="F164" s="161">
        <v>5109</v>
      </c>
      <c r="G164" s="161">
        <v>3</v>
      </c>
      <c r="H164" s="161" t="s">
        <v>507</v>
      </c>
      <c r="I164" s="161">
        <v>0</v>
      </c>
      <c r="J164" s="197">
        <f t="shared" ref="J164:J169" si="55">SUM(C164:I164)</f>
        <v>10649</v>
      </c>
      <c r="K164" s="193">
        <v>23</v>
      </c>
      <c r="L164" s="161">
        <v>0</v>
      </c>
      <c r="M164" s="161">
        <v>0</v>
      </c>
      <c r="N164" s="161">
        <v>93</v>
      </c>
      <c r="O164" s="161">
        <v>24</v>
      </c>
      <c r="P164" s="309" t="s">
        <v>462</v>
      </c>
      <c r="Q164" s="310" t="s">
        <v>27</v>
      </c>
      <c r="AI164" s="431"/>
      <c r="AJ164" s="431"/>
      <c r="AK164" s="431"/>
      <c r="AL164" s="431"/>
      <c r="AM164" s="431"/>
      <c r="AN164" s="431"/>
      <c r="AO164" s="431"/>
      <c r="AP164" s="431"/>
      <c r="AQ164" s="431"/>
    </row>
    <row r="165" spans="1:43" s="14" customFormat="1" ht="18" customHeight="1">
      <c r="A165" s="72" t="s">
        <v>253</v>
      </c>
      <c r="B165" s="311" t="s">
        <v>254</v>
      </c>
      <c r="C165" s="193">
        <v>462</v>
      </c>
      <c r="D165" s="161">
        <v>1</v>
      </c>
      <c r="E165" s="161">
        <v>1</v>
      </c>
      <c r="F165" s="161">
        <v>242</v>
      </c>
      <c r="G165" s="161">
        <v>0</v>
      </c>
      <c r="H165" s="161" t="s">
        <v>507</v>
      </c>
      <c r="I165" s="161">
        <v>0</v>
      </c>
      <c r="J165" s="197">
        <f t="shared" si="55"/>
        <v>706</v>
      </c>
      <c r="K165" s="193">
        <v>0</v>
      </c>
      <c r="L165" s="161">
        <v>0</v>
      </c>
      <c r="M165" s="161">
        <v>0</v>
      </c>
      <c r="N165" s="161">
        <v>0</v>
      </c>
      <c r="O165" s="161">
        <v>0</v>
      </c>
      <c r="P165" s="269" t="s">
        <v>462</v>
      </c>
      <c r="Q165" s="270" t="s">
        <v>462</v>
      </c>
      <c r="AI165" s="431"/>
      <c r="AJ165" s="431"/>
      <c r="AK165" s="431"/>
      <c r="AL165" s="431"/>
      <c r="AM165" s="431"/>
      <c r="AN165" s="431"/>
      <c r="AO165" s="431"/>
      <c r="AP165" s="431"/>
      <c r="AQ165" s="431"/>
    </row>
    <row r="166" spans="1:43" s="14" customFormat="1" ht="18" customHeight="1">
      <c r="A166" s="72" t="s">
        <v>255</v>
      </c>
      <c r="B166" s="311" t="s">
        <v>256</v>
      </c>
      <c r="C166" s="193">
        <v>111</v>
      </c>
      <c r="D166" s="161">
        <v>0</v>
      </c>
      <c r="E166" s="161">
        <v>0</v>
      </c>
      <c r="F166" s="161">
        <v>172</v>
      </c>
      <c r="G166" s="161">
        <v>0</v>
      </c>
      <c r="H166" s="161" t="s">
        <v>507</v>
      </c>
      <c r="I166" s="161">
        <v>0</v>
      </c>
      <c r="J166" s="197">
        <f t="shared" si="55"/>
        <v>283</v>
      </c>
      <c r="K166" s="193">
        <v>0</v>
      </c>
      <c r="L166" s="161">
        <v>0</v>
      </c>
      <c r="M166" s="161">
        <v>0</v>
      </c>
      <c r="N166" s="161">
        <v>0</v>
      </c>
      <c r="O166" s="161">
        <v>0</v>
      </c>
      <c r="P166" s="269" t="s">
        <v>462</v>
      </c>
      <c r="Q166" s="270" t="s">
        <v>462</v>
      </c>
      <c r="AI166" s="431"/>
      <c r="AJ166" s="431"/>
      <c r="AK166" s="431"/>
      <c r="AL166" s="431"/>
      <c r="AM166" s="431"/>
      <c r="AN166" s="431"/>
      <c r="AO166" s="431"/>
      <c r="AP166" s="431"/>
      <c r="AQ166" s="431"/>
    </row>
    <row r="167" spans="1:43" s="14" customFormat="1" ht="18" customHeight="1">
      <c r="A167" s="72" t="s">
        <v>257</v>
      </c>
      <c r="B167" s="311" t="s">
        <v>258</v>
      </c>
      <c r="C167" s="193">
        <v>24</v>
      </c>
      <c r="D167" s="161">
        <v>0</v>
      </c>
      <c r="E167" s="161">
        <v>0</v>
      </c>
      <c r="F167" s="161">
        <v>52</v>
      </c>
      <c r="G167" s="161">
        <v>0</v>
      </c>
      <c r="H167" s="161" t="s">
        <v>507</v>
      </c>
      <c r="I167" s="161">
        <v>0</v>
      </c>
      <c r="J167" s="197">
        <f t="shared" si="55"/>
        <v>76</v>
      </c>
      <c r="K167" s="193">
        <v>0</v>
      </c>
      <c r="L167" s="161">
        <v>0</v>
      </c>
      <c r="M167" s="161">
        <v>0</v>
      </c>
      <c r="N167" s="161">
        <v>0</v>
      </c>
      <c r="O167" s="161">
        <v>0</v>
      </c>
      <c r="P167" s="269" t="s">
        <v>462</v>
      </c>
      <c r="Q167" s="270" t="s">
        <v>462</v>
      </c>
      <c r="AI167" s="431"/>
      <c r="AJ167" s="431"/>
      <c r="AK167" s="431"/>
      <c r="AL167" s="431"/>
      <c r="AM167" s="431"/>
      <c r="AN167" s="431"/>
      <c r="AO167" s="431"/>
      <c r="AP167" s="431"/>
      <c r="AQ167" s="431"/>
    </row>
    <row r="168" spans="1:43" s="14" customFormat="1" ht="18" customHeight="1">
      <c r="A168" s="72" t="s">
        <v>259</v>
      </c>
      <c r="B168" s="311" t="s">
        <v>260</v>
      </c>
      <c r="C168" s="193">
        <v>279</v>
      </c>
      <c r="D168" s="161">
        <v>0</v>
      </c>
      <c r="E168" s="161">
        <v>0</v>
      </c>
      <c r="F168" s="161">
        <v>28</v>
      </c>
      <c r="G168" s="161">
        <v>0</v>
      </c>
      <c r="H168" s="161" t="s">
        <v>507</v>
      </c>
      <c r="I168" s="161">
        <v>0</v>
      </c>
      <c r="J168" s="197">
        <f t="shared" si="55"/>
        <v>307</v>
      </c>
      <c r="K168" s="193">
        <v>0</v>
      </c>
      <c r="L168" s="161">
        <v>0</v>
      </c>
      <c r="M168" s="161">
        <v>0</v>
      </c>
      <c r="N168" s="161">
        <v>0</v>
      </c>
      <c r="O168" s="161">
        <v>0</v>
      </c>
      <c r="P168" s="269" t="s">
        <v>462</v>
      </c>
      <c r="Q168" s="270" t="s">
        <v>462</v>
      </c>
      <c r="AI168" s="431"/>
      <c r="AJ168" s="431"/>
      <c r="AK168" s="431"/>
      <c r="AL168" s="431"/>
      <c r="AM168" s="431"/>
      <c r="AN168" s="431"/>
      <c r="AO168" s="431"/>
      <c r="AP168" s="431"/>
      <c r="AQ168" s="431"/>
    </row>
    <row r="169" spans="1:43" s="14" customFormat="1" ht="18" customHeight="1">
      <c r="A169" s="72" t="s">
        <v>424</v>
      </c>
      <c r="B169" s="311" t="s">
        <v>423</v>
      </c>
      <c r="C169" s="193">
        <v>412</v>
      </c>
      <c r="D169" s="161">
        <v>14</v>
      </c>
      <c r="E169" s="161">
        <v>0</v>
      </c>
      <c r="F169" s="161">
        <v>233</v>
      </c>
      <c r="G169" s="161">
        <v>0</v>
      </c>
      <c r="H169" s="161" t="s">
        <v>507</v>
      </c>
      <c r="I169" s="161">
        <v>0</v>
      </c>
      <c r="J169" s="197">
        <f t="shared" si="55"/>
        <v>659</v>
      </c>
      <c r="K169" s="193">
        <v>0</v>
      </c>
      <c r="L169" s="161">
        <v>0</v>
      </c>
      <c r="M169" s="161">
        <v>0</v>
      </c>
      <c r="N169" s="161">
        <v>0</v>
      </c>
      <c r="O169" s="161">
        <v>0</v>
      </c>
      <c r="P169" s="269" t="s">
        <v>462</v>
      </c>
      <c r="Q169" s="270" t="s">
        <v>462</v>
      </c>
      <c r="AI169" s="431"/>
      <c r="AJ169" s="431"/>
      <c r="AK169" s="431"/>
      <c r="AL169" s="431"/>
      <c r="AM169" s="431"/>
      <c r="AN169" s="431"/>
      <c r="AO169" s="431"/>
      <c r="AP169" s="431"/>
      <c r="AQ169" s="431"/>
    </row>
    <row r="170" spans="1:43" s="4" customFormat="1" ht="18" customHeight="1">
      <c r="A170" s="64" t="s">
        <v>261</v>
      </c>
      <c r="B170" s="262" t="s">
        <v>262</v>
      </c>
      <c r="C170" s="177">
        <f>SUM(C171:C172)</f>
        <v>23545</v>
      </c>
      <c r="D170" s="178">
        <f t="shared" ref="D170:O170" si="56">SUM(D171:D172)</f>
        <v>0</v>
      </c>
      <c r="E170" s="178">
        <f t="shared" si="56"/>
        <v>0</v>
      </c>
      <c r="F170" s="178">
        <f t="shared" si="56"/>
        <v>8389</v>
      </c>
      <c r="G170" s="178">
        <f t="shared" si="56"/>
        <v>0</v>
      </c>
      <c r="H170" s="178">
        <f t="shared" si="56"/>
        <v>0</v>
      </c>
      <c r="I170" s="178">
        <f t="shared" si="56"/>
        <v>30</v>
      </c>
      <c r="J170" s="179">
        <f t="shared" si="56"/>
        <v>31964</v>
      </c>
      <c r="K170" s="177">
        <f t="shared" si="56"/>
        <v>183</v>
      </c>
      <c r="L170" s="178">
        <f t="shared" si="56"/>
        <v>7</v>
      </c>
      <c r="M170" s="178">
        <f t="shared" si="56"/>
        <v>10.5</v>
      </c>
      <c r="N170" s="178">
        <f t="shared" si="56"/>
        <v>152</v>
      </c>
      <c r="O170" s="178">
        <f t="shared" si="56"/>
        <v>0</v>
      </c>
      <c r="P170" s="307"/>
      <c r="Q170" s="308"/>
      <c r="T170" s="22">
        <f t="shared" ref="T170:AH170" si="57">C170</f>
        <v>23545</v>
      </c>
      <c r="U170" s="22">
        <f t="shared" si="57"/>
        <v>0</v>
      </c>
      <c r="V170" s="22">
        <f t="shared" si="57"/>
        <v>0</v>
      </c>
      <c r="W170" s="22">
        <f t="shared" si="57"/>
        <v>8389</v>
      </c>
      <c r="X170" s="22">
        <f t="shared" si="57"/>
        <v>0</v>
      </c>
      <c r="Y170" s="22">
        <f t="shared" si="57"/>
        <v>0</v>
      </c>
      <c r="Z170" s="22">
        <f t="shared" si="57"/>
        <v>30</v>
      </c>
      <c r="AA170" s="22">
        <f t="shared" si="57"/>
        <v>31964</v>
      </c>
      <c r="AB170" s="22">
        <f t="shared" si="57"/>
        <v>183</v>
      </c>
      <c r="AC170" s="22">
        <f t="shared" si="57"/>
        <v>7</v>
      </c>
      <c r="AD170" s="22">
        <f t="shared" si="57"/>
        <v>10.5</v>
      </c>
      <c r="AE170" s="22">
        <f t="shared" si="57"/>
        <v>152</v>
      </c>
      <c r="AF170" s="22">
        <f t="shared" si="57"/>
        <v>0</v>
      </c>
      <c r="AG170" s="22">
        <f t="shared" si="57"/>
        <v>0</v>
      </c>
      <c r="AH170" s="22">
        <f t="shared" si="57"/>
        <v>0</v>
      </c>
      <c r="AI170" s="424"/>
      <c r="AJ170" s="424"/>
      <c r="AK170" s="424"/>
      <c r="AL170" s="424"/>
      <c r="AM170" s="424"/>
      <c r="AN170" s="424"/>
      <c r="AO170" s="424"/>
      <c r="AP170" s="424"/>
      <c r="AQ170" s="424"/>
    </row>
    <row r="171" spans="1:43" s="4" customFormat="1" ht="18" customHeight="1">
      <c r="A171" s="67" t="s">
        <v>422</v>
      </c>
      <c r="B171" s="229" t="s">
        <v>263</v>
      </c>
      <c r="C171" s="162">
        <v>17487</v>
      </c>
      <c r="D171" s="165">
        <v>0</v>
      </c>
      <c r="E171" s="165">
        <v>0</v>
      </c>
      <c r="F171" s="165">
        <v>6060</v>
      </c>
      <c r="G171" s="165">
        <v>0</v>
      </c>
      <c r="H171" s="165">
        <v>0</v>
      </c>
      <c r="I171" s="165">
        <v>0</v>
      </c>
      <c r="J171" s="163">
        <f>SUM(C171:I171)</f>
        <v>23547</v>
      </c>
      <c r="K171" s="162">
        <v>127</v>
      </c>
      <c r="L171" s="165">
        <v>7</v>
      </c>
      <c r="M171" s="165">
        <v>10.5</v>
      </c>
      <c r="N171" s="165">
        <v>152</v>
      </c>
      <c r="O171" s="165">
        <v>0</v>
      </c>
      <c r="P171" s="269" t="s">
        <v>27</v>
      </c>
      <c r="Q171" s="270" t="s">
        <v>27</v>
      </c>
      <c r="AI171" s="424"/>
      <c r="AJ171" s="424"/>
      <c r="AK171" s="424"/>
      <c r="AL171" s="424"/>
      <c r="AM171" s="424"/>
      <c r="AN171" s="424"/>
      <c r="AO171" s="424"/>
      <c r="AP171" s="424"/>
      <c r="AQ171" s="424"/>
    </row>
    <row r="172" spans="1:43" s="4" customFormat="1" ht="18" customHeight="1">
      <c r="A172" s="70" t="s">
        <v>421</v>
      </c>
      <c r="B172" s="229" t="s">
        <v>264</v>
      </c>
      <c r="C172" s="162">
        <v>6058</v>
      </c>
      <c r="D172" s="165">
        <v>0</v>
      </c>
      <c r="E172" s="165">
        <v>0</v>
      </c>
      <c r="F172" s="165">
        <v>2329</v>
      </c>
      <c r="G172" s="165">
        <v>0</v>
      </c>
      <c r="H172" s="165">
        <v>0</v>
      </c>
      <c r="I172" s="165">
        <v>30</v>
      </c>
      <c r="J172" s="163">
        <f>SUM(C172:I172)</f>
        <v>8417</v>
      </c>
      <c r="K172" s="162">
        <v>56</v>
      </c>
      <c r="L172" s="165">
        <v>0</v>
      </c>
      <c r="M172" s="165">
        <v>0</v>
      </c>
      <c r="N172" s="165">
        <v>0</v>
      </c>
      <c r="O172" s="165">
        <v>0</v>
      </c>
      <c r="P172" s="269" t="s">
        <v>462</v>
      </c>
      <c r="Q172" s="270" t="s">
        <v>462</v>
      </c>
      <c r="AI172" s="424"/>
      <c r="AJ172" s="424"/>
      <c r="AK172" s="424"/>
      <c r="AL172" s="424"/>
      <c r="AM172" s="424"/>
      <c r="AN172" s="424"/>
      <c r="AO172" s="424"/>
      <c r="AP172" s="424"/>
      <c r="AQ172" s="424"/>
    </row>
    <row r="173" spans="1:43" s="4" customFormat="1" ht="18" customHeight="1">
      <c r="A173" s="64" t="s">
        <v>265</v>
      </c>
      <c r="B173" s="262" t="s">
        <v>266</v>
      </c>
      <c r="C173" s="141">
        <v>5921</v>
      </c>
      <c r="D173" s="119">
        <v>8</v>
      </c>
      <c r="E173" s="119">
        <v>122</v>
      </c>
      <c r="F173" s="119">
        <v>2787</v>
      </c>
      <c r="G173" s="119">
        <v>0</v>
      </c>
      <c r="H173" s="119">
        <v>0</v>
      </c>
      <c r="I173" s="119">
        <v>20</v>
      </c>
      <c r="J173" s="170">
        <f>SUM(C173:I173)</f>
        <v>8858</v>
      </c>
      <c r="K173" s="141">
        <v>3</v>
      </c>
      <c r="L173" s="119">
        <v>0</v>
      </c>
      <c r="M173" s="119">
        <v>0</v>
      </c>
      <c r="N173" s="119">
        <v>0</v>
      </c>
      <c r="O173" s="119">
        <v>0</v>
      </c>
      <c r="P173" s="263" t="s">
        <v>27</v>
      </c>
      <c r="Q173" s="264" t="s">
        <v>27</v>
      </c>
      <c r="T173" s="22">
        <f t="shared" ref="T173:AH175" si="58">C173</f>
        <v>5921</v>
      </c>
      <c r="U173" s="22">
        <f t="shared" si="58"/>
        <v>8</v>
      </c>
      <c r="V173" s="22">
        <f t="shared" si="58"/>
        <v>122</v>
      </c>
      <c r="W173" s="22">
        <f t="shared" si="58"/>
        <v>2787</v>
      </c>
      <c r="X173" s="22">
        <f t="shared" si="58"/>
        <v>0</v>
      </c>
      <c r="Y173" s="22">
        <f t="shared" si="58"/>
        <v>0</v>
      </c>
      <c r="Z173" s="22">
        <f t="shared" si="58"/>
        <v>20</v>
      </c>
      <c r="AA173" s="22">
        <f t="shared" si="58"/>
        <v>8858</v>
      </c>
      <c r="AB173" s="22">
        <f t="shared" si="58"/>
        <v>3</v>
      </c>
      <c r="AC173" s="22">
        <f t="shared" si="58"/>
        <v>0</v>
      </c>
      <c r="AD173" s="22">
        <f t="shared" si="58"/>
        <v>0</v>
      </c>
      <c r="AE173" s="22">
        <f t="shared" si="58"/>
        <v>0</v>
      </c>
      <c r="AF173" s="22">
        <f t="shared" si="58"/>
        <v>0</v>
      </c>
      <c r="AG173" s="22" t="str">
        <f t="shared" si="58"/>
        <v>○</v>
      </c>
      <c r="AH173" s="22" t="str">
        <f t="shared" si="58"/>
        <v>○</v>
      </c>
      <c r="AI173" s="429"/>
      <c r="AJ173" s="424"/>
      <c r="AK173" s="424"/>
      <c r="AL173" s="424"/>
      <c r="AM173" s="424"/>
      <c r="AN173" s="424"/>
      <c r="AO173" s="424"/>
      <c r="AP173" s="424"/>
      <c r="AQ173" s="424"/>
    </row>
    <row r="174" spans="1:43" s="5" customFormat="1" ht="18" customHeight="1">
      <c r="A174" s="64" t="s">
        <v>267</v>
      </c>
      <c r="B174" s="262" t="s">
        <v>268</v>
      </c>
      <c r="C174" s="141">
        <v>0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119">
        <v>0</v>
      </c>
      <c r="J174" s="170">
        <f>SUM(C174:I174)</f>
        <v>0</v>
      </c>
      <c r="K174" s="141">
        <v>0</v>
      </c>
      <c r="L174" s="119">
        <v>0</v>
      </c>
      <c r="M174" s="119">
        <v>0</v>
      </c>
      <c r="N174" s="119">
        <v>0</v>
      </c>
      <c r="O174" s="119">
        <v>0</v>
      </c>
      <c r="P174" s="263" t="s">
        <v>462</v>
      </c>
      <c r="Q174" s="264" t="s">
        <v>462</v>
      </c>
      <c r="T174" s="22">
        <f t="shared" si="58"/>
        <v>0</v>
      </c>
      <c r="U174" s="22">
        <f t="shared" si="58"/>
        <v>0</v>
      </c>
      <c r="V174" s="22">
        <f t="shared" si="58"/>
        <v>0</v>
      </c>
      <c r="W174" s="22">
        <f t="shared" si="58"/>
        <v>0</v>
      </c>
      <c r="X174" s="22">
        <f t="shared" si="58"/>
        <v>0</v>
      </c>
      <c r="Y174" s="22">
        <f t="shared" si="58"/>
        <v>0</v>
      </c>
      <c r="Z174" s="22">
        <f t="shared" si="58"/>
        <v>0</v>
      </c>
      <c r="AA174" s="22">
        <f t="shared" si="58"/>
        <v>0</v>
      </c>
      <c r="AB174" s="22">
        <f t="shared" si="58"/>
        <v>0</v>
      </c>
      <c r="AC174" s="22">
        <f t="shared" si="58"/>
        <v>0</v>
      </c>
      <c r="AD174" s="22">
        <f t="shared" si="58"/>
        <v>0</v>
      </c>
      <c r="AE174" s="22">
        <f t="shared" si="58"/>
        <v>0</v>
      </c>
      <c r="AF174" s="22">
        <f t="shared" si="58"/>
        <v>0</v>
      </c>
      <c r="AG174" s="22" t="str">
        <f t="shared" si="58"/>
        <v>／</v>
      </c>
      <c r="AH174" s="22" t="str">
        <f t="shared" si="58"/>
        <v>／</v>
      </c>
      <c r="AI174" s="424"/>
      <c r="AJ174" s="429"/>
      <c r="AK174" s="429"/>
      <c r="AL174" s="429"/>
      <c r="AM174" s="429"/>
      <c r="AN174" s="429"/>
      <c r="AO174" s="429"/>
      <c r="AP174" s="429"/>
      <c r="AQ174" s="429"/>
    </row>
    <row r="175" spans="1:43" s="10" customFormat="1" ht="18" customHeight="1">
      <c r="A175" s="64" t="s">
        <v>520</v>
      </c>
      <c r="B175" s="262" t="s">
        <v>521</v>
      </c>
      <c r="C175" s="141">
        <f>SUM(C176:C177)</f>
        <v>3309</v>
      </c>
      <c r="D175" s="119" t="s">
        <v>462</v>
      </c>
      <c r="E175" s="119" t="s">
        <v>462</v>
      </c>
      <c r="F175" s="119">
        <f>SUM(F176:F177)</f>
        <v>3902</v>
      </c>
      <c r="G175" s="119" t="s">
        <v>462</v>
      </c>
      <c r="H175" s="119" t="s">
        <v>462</v>
      </c>
      <c r="I175" s="119" t="s">
        <v>462</v>
      </c>
      <c r="J175" s="170">
        <f t="shared" ref="J175:O175" si="59">SUM(J176:J177)</f>
        <v>7211</v>
      </c>
      <c r="K175" s="141">
        <f t="shared" si="59"/>
        <v>26</v>
      </c>
      <c r="L175" s="119">
        <f t="shared" si="59"/>
        <v>137</v>
      </c>
      <c r="M175" s="119">
        <f t="shared" si="59"/>
        <v>274</v>
      </c>
      <c r="N175" s="119">
        <f t="shared" si="59"/>
        <v>165</v>
      </c>
      <c r="O175" s="119">
        <f t="shared" si="59"/>
        <v>0</v>
      </c>
      <c r="P175" s="263"/>
      <c r="Q175" s="264"/>
      <c r="T175" s="25">
        <f t="shared" si="58"/>
        <v>3309</v>
      </c>
      <c r="U175" s="25" t="str">
        <f t="shared" si="58"/>
        <v>／</v>
      </c>
      <c r="V175" s="25" t="str">
        <f t="shared" si="58"/>
        <v>／</v>
      </c>
      <c r="W175" s="25">
        <f t="shared" si="58"/>
        <v>3902</v>
      </c>
      <c r="X175" s="25" t="str">
        <f t="shared" si="58"/>
        <v>／</v>
      </c>
      <c r="Y175" s="25" t="str">
        <f t="shared" si="58"/>
        <v>／</v>
      </c>
      <c r="Z175" s="25" t="str">
        <f t="shared" si="58"/>
        <v>／</v>
      </c>
      <c r="AA175" s="25">
        <f t="shared" si="58"/>
        <v>7211</v>
      </c>
      <c r="AB175" s="25">
        <f t="shared" si="58"/>
        <v>26</v>
      </c>
      <c r="AC175" s="25">
        <f t="shared" si="58"/>
        <v>137</v>
      </c>
      <c r="AD175" s="25">
        <f t="shared" si="58"/>
        <v>274</v>
      </c>
      <c r="AE175" s="25">
        <f t="shared" si="58"/>
        <v>165</v>
      </c>
      <c r="AF175" s="25">
        <f t="shared" si="58"/>
        <v>0</v>
      </c>
      <c r="AG175" s="25">
        <f t="shared" si="58"/>
        <v>0</v>
      </c>
      <c r="AH175" s="25">
        <f t="shared" si="58"/>
        <v>0</v>
      </c>
      <c r="AI175" s="436"/>
      <c r="AJ175" s="436"/>
      <c r="AK175" s="436"/>
      <c r="AL175" s="436"/>
      <c r="AM175" s="436"/>
      <c r="AN175" s="436"/>
      <c r="AO175" s="436"/>
      <c r="AP175" s="436"/>
      <c r="AQ175" s="436"/>
    </row>
    <row r="176" spans="1:43" s="10" customFormat="1" ht="18" customHeight="1">
      <c r="A176" s="75" t="s">
        <v>438</v>
      </c>
      <c r="B176" s="282" t="s">
        <v>498</v>
      </c>
      <c r="C176" s="121">
        <v>3047</v>
      </c>
      <c r="D176" s="118" t="s">
        <v>462</v>
      </c>
      <c r="E176" s="118" t="s">
        <v>462</v>
      </c>
      <c r="F176" s="118">
        <v>3130</v>
      </c>
      <c r="G176" s="118" t="s">
        <v>462</v>
      </c>
      <c r="H176" s="118" t="s">
        <v>462</v>
      </c>
      <c r="I176" s="118" t="s">
        <v>462</v>
      </c>
      <c r="J176" s="122">
        <f>SUM(C176:I176)</f>
        <v>6177</v>
      </c>
      <c r="K176" s="121">
        <v>26</v>
      </c>
      <c r="L176" s="118">
        <v>137</v>
      </c>
      <c r="M176" s="118">
        <v>274</v>
      </c>
      <c r="N176" s="118">
        <v>165</v>
      </c>
      <c r="O176" s="118">
        <v>0</v>
      </c>
      <c r="P176" s="275" t="s">
        <v>462</v>
      </c>
      <c r="Q176" s="276" t="s">
        <v>27</v>
      </c>
      <c r="AI176" s="436"/>
      <c r="AJ176" s="436"/>
      <c r="AK176" s="436"/>
      <c r="AL176" s="436"/>
      <c r="AM176" s="436"/>
      <c r="AN176" s="436"/>
      <c r="AO176" s="436"/>
      <c r="AP176" s="436"/>
      <c r="AQ176" s="436"/>
    </row>
    <row r="177" spans="1:43" s="10" customFormat="1" ht="18" customHeight="1">
      <c r="A177" s="78" t="s">
        <v>437</v>
      </c>
      <c r="B177" s="282" t="s">
        <v>499</v>
      </c>
      <c r="C177" s="121">
        <v>262</v>
      </c>
      <c r="D177" s="118" t="s">
        <v>462</v>
      </c>
      <c r="E177" s="118" t="s">
        <v>462</v>
      </c>
      <c r="F177" s="118">
        <v>772</v>
      </c>
      <c r="G177" s="118" t="s">
        <v>462</v>
      </c>
      <c r="H177" s="118" t="s">
        <v>462</v>
      </c>
      <c r="I177" s="118" t="s">
        <v>462</v>
      </c>
      <c r="J177" s="122">
        <f>SUM(C177:I177)</f>
        <v>1034</v>
      </c>
      <c r="K177" s="121" t="s">
        <v>462</v>
      </c>
      <c r="L177" s="118" t="s">
        <v>462</v>
      </c>
      <c r="M177" s="118" t="s">
        <v>462</v>
      </c>
      <c r="N177" s="118" t="s">
        <v>462</v>
      </c>
      <c r="O177" s="118" t="s">
        <v>462</v>
      </c>
      <c r="P177" s="275" t="s">
        <v>462</v>
      </c>
      <c r="Q177" s="276" t="s">
        <v>462</v>
      </c>
      <c r="AI177" s="443"/>
      <c r="AJ177" s="436"/>
      <c r="AK177" s="436"/>
      <c r="AL177" s="436"/>
      <c r="AM177" s="436"/>
      <c r="AN177" s="436"/>
      <c r="AO177" s="436"/>
      <c r="AP177" s="436"/>
      <c r="AQ177" s="436"/>
    </row>
    <row r="178" spans="1:43" s="5" customFormat="1" ht="18" customHeight="1">
      <c r="A178" s="64" t="s">
        <v>269</v>
      </c>
      <c r="B178" s="262" t="s">
        <v>270</v>
      </c>
      <c r="C178" s="141">
        <f>SUM(C179:C181)</f>
        <v>12617</v>
      </c>
      <c r="D178" s="119">
        <f t="shared" ref="D178:O178" si="60">SUM(D179:D181)</f>
        <v>0</v>
      </c>
      <c r="E178" s="119">
        <f t="shared" si="60"/>
        <v>9</v>
      </c>
      <c r="F178" s="119">
        <f t="shared" si="60"/>
        <v>9527</v>
      </c>
      <c r="G178" s="119">
        <f t="shared" si="60"/>
        <v>0</v>
      </c>
      <c r="H178" s="119">
        <f t="shared" si="60"/>
        <v>0</v>
      </c>
      <c r="I178" s="119">
        <f t="shared" si="60"/>
        <v>0</v>
      </c>
      <c r="J178" s="170">
        <f t="shared" si="60"/>
        <v>22153</v>
      </c>
      <c r="K178" s="141">
        <f t="shared" si="60"/>
        <v>10</v>
      </c>
      <c r="L178" s="119">
        <f t="shared" si="60"/>
        <v>0</v>
      </c>
      <c r="M178" s="119">
        <f t="shared" si="60"/>
        <v>0</v>
      </c>
      <c r="N178" s="119">
        <f t="shared" si="60"/>
        <v>0</v>
      </c>
      <c r="O178" s="119">
        <f t="shared" si="60"/>
        <v>22</v>
      </c>
      <c r="P178" s="263"/>
      <c r="Q178" s="264"/>
      <c r="T178" s="22">
        <f t="shared" ref="T178:AH178" si="61">C178</f>
        <v>12617</v>
      </c>
      <c r="U178" s="22">
        <f t="shared" si="61"/>
        <v>0</v>
      </c>
      <c r="V178" s="22">
        <f t="shared" si="61"/>
        <v>9</v>
      </c>
      <c r="W178" s="22">
        <f t="shared" si="61"/>
        <v>9527</v>
      </c>
      <c r="X178" s="22">
        <f t="shared" si="61"/>
        <v>0</v>
      </c>
      <c r="Y178" s="22">
        <f t="shared" si="61"/>
        <v>0</v>
      </c>
      <c r="Z178" s="22">
        <f t="shared" si="61"/>
        <v>0</v>
      </c>
      <c r="AA178" s="22">
        <f t="shared" si="61"/>
        <v>22153</v>
      </c>
      <c r="AB178" s="22">
        <f t="shared" si="61"/>
        <v>10</v>
      </c>
      <c r="AC178" s="22">
        <f t="shared" si="61"/>
        <v>0</v>
      </c>
      <c r="AD178" s="22">
        <f t="shared" si="61"/>
        <v>0</v>
      </c>
      <c r="AE178" s="22">
        <f t="shared" si="61"/>
        <v>0</v>
      </c>
      <c r="AF178" s="22">
        <f t="shared" si="61"/>
        <v>22</v>
      </c>
      <c r="AG178" s="22">
        <f t="shared" si="61"/>
        <v>0</v>
      </c>
      <c r="AH178" s="22">
        <f t="shared" si="61"/>
        <v>0</v>
      </c>
      <c r="AI178" s="424"/>
      <c r="AJ178" s="429"/>
      <c r="AK178" s="429"/>
      <c r="AL178" s="429"/>
      <c r="AM178" s="429"/>
      <c r="AN178" s="429"/>
      <c r="AO178" s="429"/>
      <c r="AP178" s="429"/>
      <c r="AQ178" s="429"/>
    </row>
    <row r="179" spans="1:43" s="4" customFormat="1" ht="18" customHeight="1">
      <c r="A179" s="67" t="s">
        <v>271</v>
      </c>
      <c r="B179" s="229" t="s">
        <v>272</v>
      </c>
      <c r="C179" s="91">
        <v>10398</v>
      </c>
      <c r="D179" s="93">
        <v>0</v>
      </c>
      <c r="E179" s="93">
        <v>8</v>
      </c>
      <c r="F179" s="93">
        <v>8143</v>
      </c>
      <c r="G179" s="93">
        <v>0</v>
      </c>
      <c r="H179" s="93">
        <v>0</v>
      </c>
      <c r="I179" s="93">
        <v>0</v>
      </c>
      <c r="J179" s="95">
        <f>SUM(C179:I179)</f>
        <v>18549</v>
      </c>
      <c r="K179" s="91">
        <v>10</v>
      </c>
      <c r="L179" s="93">
        <v>0</v>
      </c>
      <c r="M179" s="93">
        <v>0</v>
      </c>
      <c r="N179" s="93">
        <v>0</v>
      </c>
      <c r="O179" s="93">
        <v>16</v>
      </c>
      <c r="P179" s="245" t="s">
        <v>27</v>
      </c>
      <c r="Q179" s="246" t="s">
        <v>27</v>
      </c>
      <c r="AI179" s="424"/>
      <c r="AJ179" s="424"/>
      <c r="AK179" s="424"/>
      <c r="AL179" s="424"/>
      <c r="AM179" s="424"/>
      <c r="AN179" s="424"/>
      <c r="AO179" s="424"/>
      <c r="AP179" s="424"/>
      <c r="AQ179" s="424"/>
    </row>
    <row r="180" spans="1:43" s="4" customFormat="1" ht="18" customHeight="1">
      <c r="A180" s="67" t="s">
        <v>273</v>
      </c>
      <c r="B180" s="229" t="s">
        <v>274</v>
      </c>
      <c r="C180" s="91">
        <v>2172</v>
      </c>
      <c r="D180" s="93">
        <v>0</v>
      </c>
      <c r="E180" s="93">
        <v>1</v>
      </c>
      <c r="F180" s="93">
        <v>1371</v>
      </c>
      <c r="G180" s="93">
        <v>0</v>
      </c>
      <c r="H180" s="93">
        <v>0</v>
      </c>
      <c r="I180" s="93">
        <v>0</v>
      </c>
      <c r="J180" s="95">
        <f>SUM(C180:I180)</f>
        <v>3544</v>
      </c>
      <c r="K180" s="91">
        <v>0</v>
      </c>
      <c r="L180" s="93">
        <v>0</v>
      </c>
      <c r="M180" s="93">
        <v>0</v>
      </c>
      <c r="N180" s="93">
        <v>0</v>
      </c>
      <c r="O180" s="93">
        <v>6</v>
      </c>
      <c r="P180" s="245" t="s">
        <v>462</v>
      </c>
      <c r="Q180" s="246" t="s">
        <v>462</v>
      </c>
      <c r="AI180" s="424"/>
      <c r="AJ180" s="424"/>
      <c r="AK180" s="424"/>
      <c r="AL180" s="424"/>
      <c r="AM180" s="424"/>
      <c r="AN180" s="424"/>
      <c r="AO180" s="424"/>
      <c r="AP180" s="424"/>
      <c r="AQ180" s="424"/>
    </row>
    <row r="181" spans="1:43" s="4" customFormat="1" ht="18" customHeight="1">
      <c r="A181" s="70" t="s">
        <v>275</v>
      </c>
      <c r="B181" s="229" t="s">
        <v>276</v>
      </c>
      <c r="C181" s="167">
        <v>47</v>
      </c>
      <c r="D181" s="158">
        <v>0</v>
      </c>
      <c r="E181" s="158">
        <v>0</v>
      </c>
      <c r="F181" s="158">
        <v>13</v>
      </c>
      <c r="G181" s="158">
        <v>0</v>
      </c>
      <c r="H181" s="158">
        <v>0</v>
      </c>
      <c r="I181" s="158">
        <v>0</v>
      </c>
      <c r="J181" s="137">
        <f>SUM(C181:I181)</f>
        <v>60</v>
      </c>
      <c r="K181" s="167">
        <v>0</v>
      </c>
      <c r="L181" s="158">
        <v>0</v>
      </c>
      <c r="M181" s="158">
        <v>0</v>
      </c>
      <c r="N181" s="158">
        <v>0</v>
      </c>
      <c r="O181" s="158">
        <v>0</v>
      </c>
      <c r="P181" s="230" t="s">
        <v>462</v>
      </c>
      <c r="Q181" s="231" t="s">
        <v>462</v>
      </c>
      <c r="AI181" s="429"/>
      <c r="AJ181" s="424"/>
      <c r="AK181" s="424"/>
      <c r="AL181" s="424"/>
      <c r="AM181" s="424"/>
      <c r="AN181" s="424"/>
      <c r="AO181" s="424"/>
      <c r="AP181" s="424"/>
      <c r="AQ181" s="424"/>
    </row>
    <row r="182" spans="1:43" s="5" customFormat="1" ht="18" customHeight="1">
      <c r="A182" s="64" t="s">
        <v>277</v>
      </c>
      <c r="B182" s="262" t="s">
        <v>278</v>
      </c>
      <c r="C182" s="110">
        <v>9035</v>
      </c>
      <c r="D182" s="80">
        <v>49</v>
      </c>
      <c r="E182" s="80">
        <v>9</v>
      </c>
      <c r="F182" s="80">
        <v>3388</v>
      </c>
      <c r="G182" s="80">
        <v>0</v>
      </c>
      <c r="H182" s="80">
        <v>0</v>
      </c>
      <c r="I182" s="80">
        <v>275</v>
      </c>
      <c r="J182" s="111">
        <f>SUM(C182:I182)</f>
        <v>12756</v>
      </c>
      <c r="K182" s="110">
        <v>8</v>
      </c>
      <c r="L182" s="80">
        <v>0</v>
      </c>
      <c r="M182" s="80">
        <v>0</v>
      </c>
      <c r="N182" s="80">
        <v>0</v>
      </c>
      <c r="O182" s="119">
        <v>0</v>
      </c>
      <c r="P182" s="263" t="s">
        <v>462</v>
      </c>
      <c r="Q182" s="264" t="s">
        <v>27</v>
      </c>
      <c r="T182" s="22">
        <f t="shared" ref="T182:AH183" si="62">C182</f>
        <v>9035</v>
      </c>
      <c r="U182" s="22">
        <f t="shared" si="62"/>
        <v>49</v>
      </c>
      <c r="V182" s="22">
        <f t="shared" si="62"/>
        <v>9</v>
      </c>
      <c r="W182" s="22">
        <f t="shared" si="62"/>
        <v>3388</v>
      </c>
      <c r="X182" s="22">
        <f t="shared" si="62"/>
        <v>0</v>
      </c>
      <c r="Y182" s="22">
        <f t="shared" si="62"/>
        <v>0</v>
      </c>
      <c r="Z182" s="22">
        <f t="shared" si="62"/>
        <v>275</v>
      </c>
      <c r="AA182" s="22">
        <f t="shared" si="62"/>
        <v>12756</v>
      </c>
      <c r="AB182" s="22">
        <f t="shared" si="62"/>
        <v>8</v>
      </c>
      <c r="AC182" s="22">
        <f t="shared" si="62"/>
        <v>0</v>
      </c>
      <c r="AD182" s="22">
        <f t="shared" si="62"/>
        <v>0</v>
      </c>
      <c r="AE182" s="22">
        <f t="shared" si="62"/>
        <v>0</v>
      </c>
      <c r="AF182" s="22">
        <f t="shared" si="62"/>
        <v>0</v>
      </c>
      <c r="AG182" s="22" t="str">
        <f t="shared" si="62"/>
        <v>／</v>
      </c>
      <c r="AH182" s="22" t="str">
        <f t="shared" si="62"/>
        <v>○</v>
      </c>
      <c r="AI182" s="431"/>
      <c r="AJ182" s="429"/>
      <c r="AK182" s="429"/>
      <c r="AL182" s="429"/>
      <c r="AM182" s="429"/>
      <c r="AN182" s="429"/>
      <c r="AO182" s="429"/>
      <c r="AP182" s="429"/>
      <c r="AQ182" s="429"/>
    </row>
    <row r="183" spans="1:43" s="14" customFormat="1" ht="18" customHeight="1">
      <c r="A183" s="180" t="s">
        <v>279</v>
      </c>
      <c r="B183" s="312" t="s">
        <v>280</v>
      </c>
      <c r="C183" s="194">
        <f>SUM(C184:C188)</f>
        <v>3788</v>
      </c>
      <c r="D183" s="195">
        <f t="shared" ref="D183:N183" si="63">SUM(D184:D188)</f>
        <v>6</v>
      </c>
      <c r="E183" s="195">
        <f t="shared" si="63"/>
        <v>81</v>
      </c>
      <c r="F183" s="195">
        <f t="shared" si="63"/>
        <v>5413</v>
      </c>
      <c r="G183" s="195">
        <f t="shared" si="63"/>
        <v>0</v>
      </c>
      <c r="H183" s="195">
        <f t="shared" si="63"/>
        <v>0</v>
      </c>
      <c r="I183" s="195">
        <f t="shared" si="63"/>
        <v>39</v>
      </c>
      <c r="J183" s="196">
        <f t="shared" si="63"/>
        <v>9327</v>
      </c>
      <c r="K183" s="194">
        <f t="shared" si="63"/>
        <v>22</v>
      </c>
      <c r="L183" s="195">
        <f t="shared" si="63"/>
        <v>0</v>
      </c>
      <c r="M183" s="195">
        <f t="shared" si="63"/>
        <v>0</v>
      </c>
      <c r="N183" s="195">
        <f t="shared" si="63"/>
        <v>4</v>
      </c>
      <c r="O183" s="165" t="s">
        <v>18</v>
      </c>
      <c r="P183" s="313"/>
      <c r="Q183" s="314"/>
      <c r="T183" s="22">
        <f t="shared" si="62"/>
        <v>3788</v>
      </c>
      <c r="U183" s="22">
        <f t="shared" si="62"/>
        <v>6</v>
      </c>
      <c r="V183" s="22">
        <f t="shared" si="62"/>
        <v>81</v>
      </c>
      <c r="W183" s="22">
        <f t="shared" si="62"/>
        <v>5413</v>
      </c>
      <c r="X183" s="22">
        <f t="shared" si="62"/>
        <v>0</v>
      </c>
      <c r="Y183" s="22">
        <f t="shared" si="62"/>
        <v>0</v>
      </c>
      <c r="Z183" s="22">
        <f t="shared" si="62"/>
        <v>39</v>
      </c>
      <c r="AA183" s="22">
        <f t="shared" si="62"/>
        <v>9327</v>
      </c>
      <c r="AB183" s="22">
        <f t="shared" si="62"/>
        <v>22</v>
      </c>
      <c r="AC183" s="22">
        <f t="shared" si="62"/>
        <v>0</v>
      </c>
      <c r="AD183" s="22">
        <f t="shared" si="62"/>
        <v>0</v>
      </c>
      <c r="AE183" s="22">
        <f t="shared" si="62"/>
        <v>4</v>
      </c>
      <c r="AF183" s="22" t="str">
        <f t="shared" si="62"/>
        <v>***</v>
      </c>
      <c r="AG183" s="22">
        <f t="shared" si="62"/>
        <v>0</v>
      </c>
      <c r="AH183" s="22">
        <f t="shared" si="62"/>
        <v>0</v>
      </c>
      <c r="AI183" s="430"/>
      <c r="AJ183" s="431"/>
      <c r="AK183" s="431"/>
      <c r="AL183" s="431"/>
      <c r="AM183" s="431"/>
      <c r="AN183" s="431"/>
      <c r="AO183" s="431"/>
      <c r="AP183" s="431"/>
      <c r="AQ183" s="431"/>
    </row>
    <row r="184" spans="1:43" s="8" customFormat="1" ht="18" customHeight="1">
      <c r="A184" s="132" t="s">
        <v>420</v>
      </c>
      <c r="B184" s="315" t="s">
        <v>281</v>
      </c>
      <c r="C184" s="109">
        <v>2887</v>
      </c>
      <c r="D184" s="107">
        <v>6</v>
      </c>
      <c r="E184" s="107">
        <v>20</v>
      </c>
      <c r="F184" s="107">
        <v>3264</v>
      </c>
      <c r="G184" s="107">
        <v>0</v>
      </c>
      <c r="H184" s="107">
        <v>0</v>
      </c>
      <c r="I184" s="107">
        <v>35</v>
      </c>
      <c r="J184" s="108">
        <f>SUM(C184:I184)</f>
        <v>6212</v>
      </c>
      <c r="K184" s="109">
        <v>22</v>
      </c>
      <c r="L184" s="107">
        <v>0</v>
      </c>
      <c r="M184" s="107">
        <v>0</v>
      </c>
      <c r="N184" s="107">
        <v>4</v>
      </c>
      <c r="O184" s="165" t="s">
        <v>18</v>
      </c>
      <c r="P184" s="316" t="s">
        <v>462</v>
      </c>
      <c r="Q184" s="270" t="s">
        <v>27</v>
      </c>
      <c r="AI184" s="430"/>
      <c r="AJ184" s="430"/>
      <c r="AK184" s="430"/>
      <c r="AL184" s="430"/>
      <c r="AM184" s="430"/>
      <c r="AN184" s="430"/>
      <c r="AO184" s="430"/>
      <c r="AP184" s="430"/>
      <c r="AQ184" s="430"/>
    </row>
    <row r="185" spans="1:43" s="8" customFormat="1" ht="18" customHeight="1">
      <c r="A185" s="132" t="s">
        <v>282</v>
      </c>
      <c r="B185" s="315" t="s">
        <v>500</v>
      </c>
      <c r="C185" s="109">
        <v>167</v>
      </c>
      <c r="D185" s="107">
        <v>0</v>
      </c>
      <c r="E185" s="107">
        <v>1</v>
      </c>
      <c r="F185" s="107">
        <v>106</v>
      </c>
      <c r="G185" s="107">
        <v>0</v>
      </c>
      <c r="H185" s="107">
        <v>0</v>
      </c>
      <c r="I185" s="107">
        <v>1</v>
      </c>
      <c r="J185" s="108">
        <f>SUM(C185:I185)</f>
        <v>275</v>
      </c>
      <c r="K185" s="162" t="s">
        <v>485</v>
      </c>
      <c r="L185" s="107">
        <v>0</v>
      </c>
      <c r="M185" s="107">
        <v>0</v>
      </c>
      <c r="N185" s="107">
        <v>0</v>
      </c>
      <c r="O185" s="165" t="s">
        <v>18</v>
      </c>
      <c r="P185" s="316" t="s">
        <v>462</v>
      </c>
      <c r="Q185" s="270" t="s">
        <v>27</v>
      </c>
      <c r="AI185" s="430"/>
      <c r="AJ185" s="430"/>
      <c r="AK185" s="430"/>
      <c r="AL185" s="430"/>
      <c r="AM185" s="430"/>
      <c r="AN185" s="430"/>
      <c r="AO185" s="430"/>
      <c r="AP185" s="430"/>
      <c r="AQ185" s="430"/>
    </row>
    <row r="186" spans="1:43" s="8" customFormat="1" ht="18" customHeight="1">
      <c r="A186" s="132" t="s">
        <v>283</v>
      </c>
      <c r="B186" s="315" t="s">
        <v>284</v>
      </c>
      <c r="C186" s="109">
        <v>209</v>
      </c>
      <c r="D186" s="107">
        <v>0</v>
      </c>
      <c r="E186" s="107">
        <v>1</v>
      </c>
      <c r="F186" s="107">
        <v>814</v>
      </c>
      <c r="G186" s="107">
        <v>0</v>
      </c>
      <c r="H186" s="107">
        <v>0</v>
      </c>
      <c r="I186" s="107">
        <v>2</v>
      </c>
      <c r="J186" s="108">
        <f>SUM(C186:I186)</f>
        <v>1026</v>
      </c>
      <c r="K186" s="162" t="s">
        <v>485</v>
      </c>
      <c r="L186" s="107">
        <v>0</v>
      </c>
      <c r="M186" s="107">
        <v>0</v>
      </c>
      <c r="N186" s="107">
        <v>0</v>
      </c>
      <c r="O186" s="165" t="s">
        <v>18</v>
      </c>
      <c r="P186" s="316" t="s">
        <v>462</v>
      </c>
      <c r="Q186" s="270" t="s">
        <v>27</v>
      </c>
      <c r="AI186" s="430"/>
      <c r="AJ186" s="430"/>
      <c r="AK186" s="430"/>
      <c r="AL186" s="430"/>
      <c r="AM186" s="430"/>
      <c r="AN186" s="430"/>
      <c r="AO186" s="430"/>
      <c r="AP186" s="430"/>
      <c r="AQ186" s="430"/>
    </row>
    <row r="187" spans="1:43" s="8" customFormat="1" ht="18" customHeight="1">
      <c r="A187" s="132" t="s">
        <v>285</v>
      </c>
      <c r="B187" s="315" t="s">
        <v>286</v>
      </c>
      <c r="C187" s="193">
        <v>473</v>
      </c>
      <c r="D187" s="161">
        <v>0</v>
      </c>
      <c r="E187" s="161">
        <v>59</v>
      </c>
      <c r="F187" s="161">
        <v>322</v>
      </c>
      <c r="G187" s="161">
        <v>0</v>
      </c>
      <c r="H187" s="161">
        <v>0</v>
      </c>
      <c r="I187" s="161">
        <v>1</v>
      </c>
      <c r="J187" s="197">
        <f>SUM(C187:I187)</f>
        <v>855</v>
      </c>
      <c r="K187" s="162" t="s">
        <v>485</v>
      </c>
      <c r="L187" s="107">
        <v>0</v>
      </c>
      <c r="M187" s="107">
        <v>0</v>
      </c>
      <c r="N187" s="161">
        <v>0</v>
      </c>
      <c r="O187" s="165" t="s">
        <v>18</v>
      </c>
      <c r="P187" s="316" t="s">
        <v>462</v>
      </c>
      <c r="Q187" s="270" t="s">
        <v>27</v>
      </c>
      <c r="AI187" s="444"/>
      <c r="AJ187" s="430"/>
      <c r="AK187" s="430"/>
      <c r="AL187" s="430"/>
      <c r="AM187" s="430"/>
      <c r="AN187" s="430"/>
      <c r="AO187" s="430"/>
      <c r="AP187" s="430"/>
      <c r="AQ187" s="430"/>
    </row>
    <row r="188" spans="1:43" s="27" customFormat="1" ht="18" customHeight="1">
      <c r="A188" s="132" t="s">
        <v>287</v>
      </c>
      <c r="B188" s="317" t="s">
        <v>288</v>
      </c>
      <c r="C188" s="109">
        <v>52</v>
      </c>
      <c r="D188" s="107">
        <v>0</v>
      </c>
      <c r="E188" s="107">
        <v>0</v>
      </c>
      <c r="F188" s="107">
        <v>907</v>
      </c>
      <c r="G188" s="107">
        <v>0</v>
      </c>
      <c r="H188" s="107">
        <v>0</v>
      </c>
      <c r="I188" s="107">
        <v>0</v>
      </c>
      <c r="J188" s="108">
        <f>SUM(C188:I188)</f>
        <v>959</v>
      </c>
      <c r="K188" s="162" t="s">
        <v>485</v>
      </c>
      <c r="L188" s="107">
        <v>0</v>
      </c>
      <c r="M188" s="107">
        <v>0</v>
      </c>
      <c r="N188" s="107">
        <v>0</v>
      </c>
      <c r="O188" s="165" t="s">
        <v>18</v>
      </c>
      <c r="P188" s="316" t="s">
        <v>462</v>
      </c>
      <c r="Q188" s="270" t="s">
        <v>27</v>
      </c>
      <c r="AI188" s="431"/>
      <c r="AJ188" s="444"/>
      <c r="AK188" s="444"/>
      <c r="AL188" s="444"/>
      <c r="AM188" s="444"/>
      <c r="AN188" s="444"/>
      <c r="AO188" s="444"/>
      <c r="AP188" s="444"/>
      <c r="AQ188" s="444"/>
    </row>
    <row r="189" spans="1:43" s="18" customFormat="1" ht="18" customHeight="1">
      <c r="A189" s="64">
        <v>33</v>
      </c>
      <c r="B189" s="262" t="s">
        <v>289</v>
      </c>
      <c r="C189" s="171">
        <f>SUM(C190:C193)</f>
        <v>13023</v>
      </c>
      <c r="D189" s="173">
        <f t="shared" ref="D189:O189" si="64">SUM(D190:D193)</f>
        <v>0</v>
      </c>
      <c r="E189" s="156">
        <f t="shared" si="64"/>
        <v>0</v>
      </c>
      <c r="F189" s="173">
        <f t="shared" si="64"/>
        <v>7103</v>
      </c>
      <c r="G189" s="156">
        <f t="shared" si="64"/>
        <v>12</v>
      </c>
      <c r="H189" s="173">
        <f t="shared" si="64"/>
        <v>0</v>
      </c>
      <c r="I189" s="156">
        <f t="shared" si="64"/>
        <v>0</v>
      </c>
      <c r="J189" s="199">
        <f t="shared" si="64"/>
        <v>20138</v>
      </c>
      <c r="K189" s="171">
        <f t="shared" si="64"/>
        <v>30</v>
      </c>
      <c r="L189" s="173">
        <f t="shared" si="64"/>
        <v>0</v>
      </c>
      <c r="M189" s="156">
        <f t="shared" si="64"/>
        <v>0</v>
      </c>
      <c r="N189" s="173">
        <f t="shared" si="64"/>
        <v>508</v>
      </c>
      <c r="O189" s="156">
        <f t="shared" si="64"/>
        <v>12</v>
      </c>
      <c r="P189" s="173"/>
      <c r="Q189" s="318"/>
      <c r="T189" s="23">
        <f t="shared" ref="T189:AH189" si="65">C189</f>
        <v>13023</v>
      </c>
      <c r="U189" s="23">
        <f t="shared" si="65"/>
        <v>0</v>
      </c>
      <c r="V189" s="23">
        <f t="shared" si="65"/>
        <v>0</v>
      </c>
      <c r="W189" s="23">
        <f t="shared" si="65"/>
        <v>7103</v>
      </c>
      <c r="X189" s="23">
        <f t="shared" si="65"/>
        <v>12</v>
      </c>
      <c r="Y189" s="23">
        <f t="shared" si="65"/>
        <v>0</v>
      </c>
      <c r="Z189" s="23">
        <f t="shared" si="65"/>
        <v>0</v>
      </c>
      <c r="AA189" s="23">
        <f t="shared" si="65"/>
        <v>20138</v>
      </c>
      <c r="AB189" s="23">
        <f t="shared" si="65"/>
        <v>30</v>
      </c>
      <c r="AC189" s="23">
        <f t="shared" si="65"/>
        <v>0</v>
      </c>
      <c r="AD189" s="23">
        <f t="shared" si="65"/>
        <v>0</v>
      </c>
      <c r="AE189" s="23">
        <f t="shared" si="65"/>
        <v>508</v>
      </c>
      <c r="AF189" s="23">
        <f t="shared" si="65"/>
        <v>12</v>
      </c>
      <c r="AG189" s="23">
        <f t="shared" si="65"/>
        <v>0</v>
      </c>
      <c r="AH189" s="23">
        <f t="shared" si="65"/>
        <v>0</v>
      </c>
      <c r="AI189" s="445"/>
      <c r="AJ189" s="432"/>
      <c r="AK189" s="432"/>
      <c r="AL189" s="432"/>
      <c r="AM189" s="432"/>
      <c r="AN189" s="432"/>
      <c r="AO189" s="432"/>
      <c r="AP189" s="432"/>
      <c r="AQ189" s="432"/>
    </row>
    <row r="190" spans="1:43" ht="18" customHeight="1">
      <c r="A190" s="72" t="s">
        <v>290</v>
      </c>
      <c r="B190" s="311" t="s">
        <v>291</v>
      </c>
      <c r="C190" s="114">
        <v>11911</v>
      </c>
      <c r="D190" s="115">
        <v>0</v>
      </c>
      <c r="E190" s="116">
        <v>0</v>
      </c>
      <c r="F190" s="115">
        <v>6692</v>
      </c>
      <c r="G190" s="116">
        <v>12</v>
      </c>
      <c r="H190" s="115">
        <v>0</v>
      </c>
      <c r="I190" s="116">
        <v>0</v>
      </c>
      <c r="J190" s="117">
        <f>SUM(C190:I190)</f>
        <v>18615</v>
      </c>
      <c r="K190" s="114">
        <v>30</v>
      </c>
      <c r="L190" s="115">
        <v>0</v>
      </c>
      <c r="M190" s="116">
        <v>0</v>
      </c>
      <c r="N190" s="115">
        <v>508</v>
      </c>
      <c r="O190" s="116">
        <v>12</v>
      </c>
      <c r="P190" s="319" t="s">
        <v>462</v>
      </c>
      <c r="Q190" s="270" t="s">
        <v>27</v>
      </c>
      <c r="AI190" s="421"/>
      <c r="AJ190" s="421"/>
      <c r="AK190" s="421"/>
      <c r="AL190" s="421"/>
      <c r="AM190" s="421"/>
      <c r="AN190" s="421"/>
      <c r="AO190" s="421"/>
      <c r="AP190" s="421"/>
      <c r="AQ190" s="421"/>
    </row>
    <row r="191" spans="1:43" ht="18" customHeight="1">
      <c r="A191" s="72" t="s">
        <v>292</v>
      </c>
      <c r="B191" s="311" t="s">
        <v>293</v>
      </c>
      <c r="C191" s="114">
        <v>641</v>
      </c>
      <c r="D191" s="115">
        <v>0</v>
      </c>
      <c r="E191" s="116">
        <v>0</v>
      </c>
      <c r="F191" s="115">
        <v>217</v>
      </c>
      <c r="G191" s="116">
        <v>0</v>
      </c>
      <c r="H191" s="115">
        <v>0</v>
      </c>
      <c r="I191" s="116">
        <v>0</v>
      </c>
      <c r="J191" s="117">
        <f>SUM(C191:I191)</f>
        <v>858</v>
      </c>
      <c r="K191" s="114">
        <v>0</v>
      </c>
      <c r="L191" s="115">
        <v>0</v>
      </c>
      <c r="M191" s="116">
        <v>0</v>
      </c>
      <c r="N191" s="115">
        <v>0</v>
      </c>
      <c r="O191" s="116">
        <v>0</v>
      </c>
      <c r="P191" s="319" t="s">
        <v>462</v>
      </c>
      <c r="Q191" s="270" t="s">
        <v>462</v>
      </c>
      <c r="AI191" s="421"/>
      <c r="AJ191" s="421"/>
      <c r="AK191" s="421"/>
      <c r="AL191" s="421"/>
      <c r="AM191" s="421"/>
      <c r="AN191" s="421"/>
      <c r="AO191" s="421"/>
      <c r="AP191" s="421"/>
      <c r="AQ191" s="421"/>
    </row>
    <row r="192" spans="1:43" ht="18" customHeight="1">
      <c r="A192" s="72" t="s">
        <v>294</v>
      </c>
      <c r="B192" s="311" t="s">
        <v>295</v>
      </c>
      <c r="C192" s="193">
        <v>450</v>
      </c>
      <c r="D192" s="198">
        <v>0</v>
      </c>
      <c r="E192" s="161">
        <v>0</v>
      </c>
      <c r="F192" s="198">
        <v>191</v>
      </c>
      <c r="G192" s="161">
        <v>0</v>
      </c>
      <c r="H192" s="198">
        <v>0</v>
      </c>
      <c r="I192" s="161">
        <v>0</v>
      </c>
      <c r="J192" s="320">
        <f>SUM(C192:I192)</f>
        <v>641</v>
      </c>
      <c r="K192" s="193">
        <v>0</v>
      </c>
      <c r="L192" s="198">
        <v>0</v>
      </c>
      <c r="M192" s="161">
        <v>0</v>
      </c>
      <c r="N192" s="198">
        <v>0</v>
      </c>
      <c r="O192" s="161">
        <v>0</v>
      </c>
      <c r="P192" s="319" t="s">
        <v>462</v>
      </c>
      <c r="Q192" s="270" t="s">
        <v>462</v>
      </c>
      <c r="AI192" s="421"/>
      <c r="AJ192" s="421"/>
      <c r="AK192" s="421"/>
      <c r="AL192" s="421"/>
      <c r="AM192" s="421"/>
      <c r="AN192" s="421"/>
      <c r="AO192" s="421"/>
      <c r="AP192" s="421"/>
      <c r="AQ192" s="421"/>
    </row>
    <row r="193" spans="1:43" ht="18" customHeight="1">
      <c r="A193" s="72" t="s">
        <v>296</v>
      </c>
      <c r="B193" s="311" t="s">
        <v>297</v>
      </c>
      <c r="C193" s="162">
        <v>21</v>
      </c>
      <c r="D193" s="164">
        <v>0</v>
      </c>
      <c r="E193" s="165">
        <v>0</v>
      </c>
      <c r="F193" s="164">
        <v>3</v>
      </c>
      <c r="G193" s="165">
        <v>0</v>
      </c>
      <c r="H193" s="164">
        <v>0</v>
      </c>
      <c r="I193" s="165">
        <v>0</v>
      </c>
      <c r="J193" s="120">
        <f>SUM(C193:I193)</f>
        <v>24</v>
      </c>
      <c r="K193" s="162">
        <v>0</v>
      </c>
      <c r="L193" s="164">
        <v>0</v>
      </c>
      <c r="M193" s="165">
        <v>0</v>
      </c>
      <c r="N193" s="164">
        <v>0</v>
      </c>
      <c r="O193" s="165">
        <v>0</v>
      </c>
      <c r="P193" s="319" t="s">
        <v>462</v>
      </c>
      <c r="Q193" s="270" t="s">
        <v>462</v>
      </c>
      <c r="AI193" s="431"/>
      <c r="AJ193" s="421"/>
      <c r="AK193" s="421"/>
      <c r="AL193" s="421"/>
      <c r="AM193" s="421"/>
      <c r="AN193" s="421"/>
      <c r="AO193" s="421"/>
      <c r="AP193" s="421"/>
      <c r="AQ193" s="421"/>
    </row>
    <row r="194" spans="1:43" s="14" customFormat="1" ht="18" customHeight="1">
      <c r="A194" s="64" t="s">
        <v>298</v>
      </c>
      <c r="B194" s="262" t="s">
        <v>299</v>
      </c>
      <c r="C194" s="171">
        <f>SUM(C195:C196)</f>
        <v>24054</v>
      </c>
      <c r="D194" s="156">
        <f t="shared" ref="D194:O194" si="66">SUM(D195:D196)</f>
        <v>772</v>
      </c>
      <c r="E194" s="156">
        <f t="shared" si="66"/>
        <v>0</v>
      </c>
      <c r="F194" s="156">
        <f t="shared" si="66"/>
        <v>8160</v>
      </c>
      <c r="G194" s="156">
        <f t="shared" si="66"/>
        <v>0</v>
      </c>
      <c r="H194" s="156">
        <f t="shared" si="66"/>
        <v>0</v>
      </c>
      <c r="I194" s="156">
        <f t="shared" si="66"/>
        <v>6</v>
      </c>
      <c r="J194" s="172">
        <f t="shared" si="66"/>
        <v>32992</v>
      </c>
      <c r="K194" s="171">
        <f t="shared" si="66"/>
        <v>46</v>
      </c>
      <c r="L194" s="156">
        <f t="shared" si="66"/>
        <v>0</v>
      </c>
      <c r="M194" s="156">
        <f t="shared" si="66"/>
        <v>0</v>
      </c>
      <c r="N194" s="156">
        <f t="shared" si="66"/>
        <v>261</v>
      </c>
      <c r="O194" s="156">
        <f t="shared" si="66"/>
        <v>0</v>
      </c>
      <c r="P194" s="258"/>
      <c r="Q194" s="254"/>
      <c r="T194" s="22">
        <f t="shared" ref="T194:AH194" si="67">C194</f>
        <v>24054</v>
      </c>
      <c r="U194" s="22">
        <f t="shared" si="67"/>
        <v>772</v>
      </c>
      <c r="V194" s="22">
        <f t="shared" si="67"/>
        <v>0</v>
      </c>
      <c r="W194" s="22">
        <f t="shared" si="67"/>
        <v>8160</v>
      </c>
      <c r="X194" s="22">
        <f t="shared" si="67"/>
        <v>0</v>
      </c>
      <c r="Y194" s="22">
        <f t="shared" si="67"/>
        <v>0</v>
      </c>
      <c r="Z194" s="22">
        <f t="shared" si="67"/>
        <v>6</v>
      </c>
      <c r="AA194" s="22">
        <f t="shared" si="67"/>
        <v>32992</v>
      </c>
      <c r="AB194" s="22">
        <f t="shared" si="67"/>
        <v>46</v>
      </c>
      <c r="AC194" s="22">
        <f t="shared" si="67"/>
        <v>0</v>
      </c>
      <c r="AD194" s="22">
        <f t="shared" si="67"/>
        <v>0</v>
      </c>
      <c r="AE194" s="22">
        <f t="shared" si="67"/>
        <v>261</v>
      </c>
      <c r="AF194" s="22">
        <f t="shared" si="67"/>
        <v>0</v>
      </c>
      <c r="AG194" s="22">
        <f t="shared" si="67"/>
        <v>0</v>
      </c>
      <c r="AH194" s="22">
        <f t="shared" si="67"/>
        <v>0</v>
      </c>
      <c r="AI194" s="421"/>
      <c r="AJ194" s="431"/>
      <c r="AK194" s="431"/>
      <c r="AL194" s="431"/>
      <c r="AM194" s="431"/>
      <c r="AN194" s="431"/>
      <c r="AO194" s="431"/>
      <c r="AP194" s="431"/>
      <c r="AQ194" s="431"/>
    </row>
    <row r="195" spans="1:43" ht="18" customHeight="1">
      <c r="A195" s="70" t="s">
        <v>300</v>
      </c>
      <c r="B195" s="229" t="s">
        <v>461</v>
      </c>
      <c r="C195" s="167">
        <v>16119</v>
      </c>
      <c r="D195" s="158">
        <v>414</v>
      </c>
      <c r="E195" s="158">
        <v>0</v>
      </c>
      <c r="F195" s="158">
        <v>4340</v>
      </c>
      <c r="G195" s="158">
        <v>0</v>
      </c>
      <c r="H195" s="158">
        <v>0</v>
      </c>
      <c r="I195" s="158">
        <v>3</v>
      </c>
      <c r="J195" s="137">
        <f>SUM(C195:I195)</f>
        <v>20876</v>
      </c>
      <c r="K195" s="167">
        <v>26</v>
      </c>
      <c r="L195" s="158">
        <v>0</v>
      </c>
      <c r="M195" s="158">
        <v>0</v>
      </c>
      <c r="N195" s="158">
        <v>46</v>
      </c>
      <c r="O195" s="158">
        <v>0</v>
      </c>
      <c r="P195" s="230" t="s">
        <v>27</v>
      </c>
      <c r="Q195" s="231" t="s">
        <v>27</v>
      </c>
      <c r="AI195" s="421"/>
      <c r="AJ195" s="421"/>
      <c r="AK195" s="421"/>
      <c r="AL195" s="421"/>
      <c r="AM195" s="421"/>
      <c r="AN195" s="421"/>
      <c r="AO195" s="421"/>
      <c r="AP195" s="421"/>
      <c r="AQ195" s="421"/>
    </row>
    <row r="196" spans="1:43" ht="18" customHeight="1">
      <c r="A196" s="67" t="s">
        <v>302</v>
      </c>
      <c r="B196" s="229" t="s">
        <v>301</v>
      </c>
      <c r="C196" s="91">
        <v>7935</v>
      </c>
      <c r="D196" s="93">
        <v>358</v>
      </c>
      <c r="E196" s="93">
        <v>0</v>
      </c>
      <c r="F196" s="93">
        <v>3820</v>
      </c>
      <c r="G196" s="93">
        <v>0</v>
      </c>
      <c r="H196" s="93">
        <v>0</v>
      </c>
      <c r="I196" s="93">
        <v>3</v>
      </c>
      <c r="J196" s="95">
        <f>SUM(C196:I196)</f>
        <v>12116</v>
      </c>
      <c r="K196" s="91">
        <v>20</v>
      </c>
      <c r="L196" s="93">
        <v>0</v>
      </c>
      <c r="M196" s="93">
        <v>0</v>
      </c>
      <c r="N196" s="93">
        <v>215</v>
      </c>
      <c r="O196" s="93">
        <v>0</v>
      </c>
      <c r="P196" s="245" t="s">
        <v>462</v>
      </c>
      <c r="Q196" s="231" t="s">
        <v>27</v>
      </c>
      <c r="AI196" s="431"/>
      <c r="AJ196" s="421"/>
      <c r="AK196" s="421"/>
      <c r="AL196" s="421"/>
      <c r="AM196" s="421"/>
      <c r="AN196" s="421"/>
      <c r="AO196" s="421"/>
      <c r="AP196" s="421"/>
      <c r="AQ196" s="421"/>
    </row>
    <row r="197" spans="1:43" s="17" customFormat="1" ht="18" customHeight="1">
      <c r="A197" s="74" t="s">
        <v>474</v>
      </c>
      <c r="B197" s="288" t="s">
        <v>475</v>
      </c>
      <c r="C197" s="181">
        <f>SUM(C198:C199)</f>
        <v>2074</v>
      </c>
      <c r="D197" s="183">
        <f t="shared" ref="D197:N197" si="68">SUM(D198:D199)</f>
        <v>0</v>
      </c>
      <c r="E197" s="183">
        <f t="shared" si="68"/>
        <v>0</v>
      </c>
      <c r="F197" s="183">
        <f t="shared" si="68"/>
        <v>858</v>
      </c>
      <c r="G197" s="183">
        <f t="shared" si="68"/>
        <v>0</v>
      </c>
      <c r="H197" s="183">
        <f t="shared" si="68"/>
        <v>0</v>
      </c>
      <c r="I197" s="183">
        <f t="shared" si="68"/>
        <v>0</v>
      </c>
      <c r="J197" s="182">
        <f t="shared" si="68"/>
        <v>2932</v>
      </c>
      <c r="K197" s="141" t="s">
        <v>18</v>
      </c>
      <c r="L197" s="183">
        <f t="shared" si="68"/>
        <v>0</v>
      </c>
      <c r="M197" s="183">
        <f t="shared" si="68"/>
        <v>0</v>
      </c>
      <c r="N197" s="183">
        <f t="shared" si="68"/>
        <v>0</v>
      </c>
      <c r="O197" s="321" t="s">
        <v>18</v>
      </c>
      <c r="P197" s="322"/>
      <c r="Q197" s="323"/>
      <c r="T197" s="25">
        <f t="shared" ref="T197:AH197" si="69">C197</f>
        <v>2074</v>
      </c>
      <c r="U197" s="25">
        <f t="shared" si="69"/>
        <v>0</v>
      </c>
      <c r="V197" s="25">
        <f t="shared" si="69"/>
        <v>0</v>
      </c>
      <c r="W197" s="25">
        <f t="shared" si="69"/>
        <v>858</v>
      </c>
      <c r="X197" s="25">
        <f t="shared" si="69"/>
        <v>0</v>
      </c>
      <c r="Y197" s="25">
        <f t="shared" si="69"/>
        <v>0</v>
      </c>
      <c r="Z197" s="25">
        <f t="shared" si="69"/>
        <v>0</v>
      </c>
      <c r="AA197" s="25">
        <f t="shared" si="69"/>
        <v>2932</v>
      </c>
      <c r="AB197" s="25" t="str">
        <f t="shared" si="69"/>
        <v>***</v>
      </c>
      <c r="AC197" s="25">
        <f t="shared" si="69"/>
        <v>0</v>
      </c>
      <c r="AD197" s="25">
        <f t="shared" si="69"/>
        <v>0</v>
      </c>
      <c r="AE197" s="25">
        <f t="shared" si="69"/>
        <v>0</v>
      </c>
      <c r="AF197" s="25" t="str">
        <f t="shared" si="69"/>
        <v>***</v>
      </c>
      <c r="AG197" s="25">
        <f t="shared" si="69"/>
        <v>0</v>
      </c>
      <c r="AH197" s="25">
        <f t="shared" si="69"/>
        <v>0</v>
      </c>
      <c r="AI197" s="436"/>
      <c r="AJ197" s="443"/>
      <c r="AK197" s="443"/>
      <c r="AL197" s="443"/>
      <c r="AM197" s="443"/>
      <c r="AN197" s="443"/>
      <c r="AO197" s="443"/>
      <c r="AP197" s="443"/>
      <c r="AQ197" s="443"/>
    </row>
    <row r="198" spans="1:43" s="10" customFormat="1" ht="18" customHeight="1">
      <c r="A198" s="75" t="s">
        <v>476</v>
      </c>
      <c r="B198" s="282" t="s">
        <v>501</v>
      </c>
      <c r="C198" s="125">
        <v>1622</v>
      </c>
      <c r="D198" s="126">
        <v>0</v>
      </c>
      <c r="E198" s="126">
        <v>0</v>
      </c>
      <c r="F198" s="126">
        <v>445</v>
      </c>
      <c r="G198" s="126">
        <v>0</v>
      </c>
      <c r="H198" s="126">
        <v>0</v>
      </c>
      <c r="I198" s="126">
        <v>0</v>
      </c>
      <c r="J198" s="127">
        <f>SUM(C198:I198)</f>
        <v>2067</v>
      </c>
      <c r="K198" s="125" t="s">
        <v>18</v>
      </c>
      <c r="L198" s="126">
        <v>0</v>
      </c>
      <c r="M198" s="126">
        <v>0</v>
      </c>
      <c r="N198" s="126">
        <v>0</v>
      </c>
      <c r="O198" s="126" t="s">
        <v>18</v>
      </c>
      <c r="P198" s="275" t="s">
        <v>462</v>
      </c>
      <c r="Q198" s="324" t="s">
        <v>462</v>
      </c>
      <c r="AI198" s="436"/>
      <c r="AJ198" s="436"/>
      <c r="AK198" s="436"/>
      <c r="AL198" s="436"/>
      <c r="AM198" s="436"/>
      <c r="AN198" s="436"/>
      <c r="AO198" s="436"/>
      <c r="AP198" s="436"/>
      <c r="AQ198" s="436"/>
    </row>
    <row r="199" spans="1:43" s="10" customFormat="1" ht="18" customHeight="1">
      <c r="A199" s="78" t="s">
        <v>477</v>
      </c>
      <c r="B199" s="282" t="s">
        <v>502</v>
      </c>
      <c r="C199" s="125">
        <v>452</v>
      </c>
      <c r="D199" s="126">
        <v>0</v>
      </c>
      <c r="E199" s="126">
        <v>0</v>
      </c>
      <c r="F199" s="126">
        <v>413</v>
      </c>
      <c r="G199" s="126">
        <v>0</v>
      </c>
      <c r="H199" s="126">
        <v>0</v>
      </c>
      <c r="I199" s="126">
        <v>0</v>
      </c>
      <c r="J199" s="127">
        <f>SUM(C199:I199)</f>
        <v>865</v>
      </c>
      <c r="K199" s="125" t="s">
        <v>18</v>
      </c>
      <c r="L199" s="126">
        <v>0</v>
      </c>
      <c r="M199" s="126">
        <v>0</v>
      </c>
      <c r="N199" s="126">
        <v>0</v>
      </c>
      <c r="O199" s="126" t="s">
        <v>18</v>
      </c>
      <c r="P199" s="275" t="s">
        <v>462</v>
      </c>
      <c r="Q199" s="324" t="s">
        <v>462</v>
      </c>
      <c r="AI199" s="443"/>
      <c r="AJ199" s="436"/>
      <c r="AK199" s="436"/>
      <c r="AL199" s="436"/>
      <c r="AM199" s="436"/>
      <c r="AN199" s="436"/>
      <c r="AO199" s="436"/>
      <c r="AP199" s="436"/>
      <c r="AQ199" s="436"/>
    </row>
    <row r="200" spans="1:43" s="14" customFormat="1" ht="18" customHeight="1">
      <c r="A200" s="325">
        <v>36</v>
      </c>
      <c r="B200" s="326" t="s">
        <v>303</v>
      </c>
      <c r="C200" s="171">
        <f>SUM(C201:C208)</f>
        <v>19792</v>
      </c>
      <c r="D200" s="156">
        <f>SUM(D201:D207)</f>
        <v>0</v>
      </c>
      <c r="E200" s="327" t="s">
        <v>462</v>
      </c>
      <c r="F200" s="327" t="s">
        <v>462</v>
      </c>
      <c r="G200" s="327" t="s">
        <v>462</v>
      </c>
      <c r="H200" s="327" t="s">
        <v>462</v>
      </c>
      <c r="I200" s="327" t="s">
        <v>462</v>
      </c>
      <c r="J200" s="172">
        <f t="shared" ref="J200:O200" si="70">SUM(J201:J208)</f>
        <v>19792</v>
      </c>
      <c r="K200" s="171">
        <f t="shared" si="70"/>
        <v>23</v>
      </c>
      <c r="L200" s="156">
        <f t="shared" si="70"/>
        <v>0</v>
      </c>
      <c r="M200" s="156">
        <f t="shared" si="70"/>
        <v>0</v>
      </c>
      <c r="N200" s="156">
        <f t="shared" si="70"/>
        <v>495</v>
      </c>
      <c r="O200" s="156">
        <f t="shared" si="70"/>
        <v>0</v>
      </c>
      <c r="P200" s="258"/>
      <c r="Q200" s="254"/>
      <c r="T200" s="22">
        <f t="shared" ref="T200:AH200" si="71">C200</f>
        <v>19792</v>
      </c>
      <c r="U200" s="22">
        <f t="shared" si="71"/>
        <v>0</v>
      </c>
      <c r="V200" s="22" t="str">
        <f t="shared" si="71"/>
        <v>／</v>
      </c>
      <c r="W200" s="22" t="str">
        <f t="shared" si="71"/>
        <v>／</v>
      </c>
      <c r="X200" s="22" t="str">
        <f t="shared" si="71"/>
        <v>／</v>
      </c>
      <c r="Y200" s="22" t="str">
        <f t="shared" si="71"/>
        <v>／</v>
      </c>
      <c r="Z200" s="22" t="str">
        <f t="shared" si="71"/>
        <v>／</v>
      </c>
      <c r="AA200" s="22">
        <f t="shared" si="71"/>
        <v>19792</v>
      </c>
      <c r="AB200" s="22">
        <f t="shared" si="71"/>
        <v>23</v>
      </c>
      <c r="AC200" s="22">
        <f t="shared" si="71"/>
        <v>0</v>
      </c>
      <c r="AD200" s="22">
        <f t="shared" si="71"/>
        <v>0</v>
      </c>
      <c r="AE200" s="22">
        <f t="shared" si="71"/>
        <v>495</v>
      </c>
      <c r="AF200" s="22">
        <f t="shared" si="71"/>
        <v>0</v>
      </c>
      <c r="AG200" s="22">
        <f t="shared" si="71"/>
        <v>0</v>
      </c>
      <c r="AH200" s="22">
        <f t="shared" si="71"/>
        <v>0</v>
      </c>
      <c r="AI200" s="421"/>
      <c r="AJ200" s="431"/>
      <c r="AK200" s="431"/>
      <c r="AL200" s="431"/>
      <c r="AM200" s="431"/>
      <c r="AN200" s="431"/>
      <c r="AO200" s="431"/>
      <c r="AP200" s="431"/>
      <c r="AQ200" s="431"/>
    </row>
    <row r="201" spans="1:43" ht="18" customHeight="1">
      <c r="A201" s="328" t="s">
        <v>304</v>
      </c>
      <c r="B201" s="329" t="s">
        <v>305</v>
      </c>
      <c r="C201" s="330">
        <v>2433</v>
      </c>
      <c r="D201" s="331">
        <v>0</v>
      </c>
      <c r="E201" s="332" t="s">
        <v>462</v>
      </c>
      <c r="F201" s="332" t="s">
        <v>462</v>
      </c>
      <c r="G201" s="332" t="s">
        <v>462</v>
      </c>
      <c r="H201" s="332" t="s">
        <v>462</v>
      </c>
      <c r="I201" s="332" t="s">
        <v>462</v>
      </c>
      <c r="J201" s="333">
        <f t="shared" ref="J201:J208" si="72">SUM(C201:I201)</f>
        <v>2433</v>
      </c>
      <c r="K201" s="330">
        <v>0</v>
      </c>
      <c r="L201" s="332" t="s">
        <v>462</v>
      </c>
      <c r="M201" s="332" t="s">
        <v>462</v>
      </c>
      <c r="N201" s="331">
        <v>1</v>
      </c>
      <c r="O201" s="331">
        <v>0</v>
      </c>
      <c r="P201" s="334" t="s">
        <v>462</v>
      </c>
      <c r="Q201" s="335" t="s">
        <v>462</v>
      </c>
      <c r="AI201" s="421"/>
      <c r="AJ201" s="421"/>
      <c r="AK201" s="421"/>
      <c r="AL201" s="421"/>
      <c r="AM201" s="421"/>
      <c r="AN201" s="421"/>
      <c r="AO201" s="421"/>
      <c r="AP201" s="421"/>
      <c r="AQ201" s="421"/>
    </row>
    <row r="202" spans="1:43" ht="18" customHeight="1">
      <c r="A202" s="328" t="s">
        <v>306</v>
      </c>
      <c r="B202" s="329" t="s">
        <v>307</v>
      </c>
      <c r="C202" s="330">
        <v>6349</v>
      </c>
      <c r="D202" s="331">
        <v>0</v>
      </c>
      <c r="E202" s="332" t="s">
        <v>462</v>
      </c>
      <c r="F202" s="332" t="s">
        <v>462</v>
      </c>
      <c r="G202" s="332" t="s">
        <v>462</v>
      </c>
      <c r="H202" s="332" t="s">
        <v>462</v>
      </c>
      <c r="I202" s="332" t="s">
        <v>458</v>
      </c>
      <c r="J202" s="333">
        <f t="shared" si="72"/>
        <v>6349</v>
      </c>
      <c r="K202" s="330">
        <v>0</v>
      </c>
      <c r="L202" s="331">
        <v>0</v>
      </c>
      <c r="M202" s="331">
        <v>0</v>
      </c>
      <c r="N202" s="331">
        <v>0</v>
      </c>
      <c r="O202" s="331">
        <v>0</v>
      </c>
      <c r="P202" s="334" t="s">
        <v>462</v>
      </c>
      <c r="Q202" s="335" t="s">
        <v>462</v>
      </c>
      <c r="AI202" s="421"/>
      <c r="AJ202" s="421"/>
      <c r="AK202" s="421"/>
      <c r="AL202" s="421"/>
      <c r="AM202" s="421"/>
      <c r="AN202" s="421"/>
      <c r="AO202" s="421"/>
      <c r="AP202" s="421"/>
      <c r="AQ202" s="421"/>
    </row>
    <row r="203" spans="1:43" s="4" customFormat="1" ht="18" customHeight="1">
      <c r="A203" s="336" t="s">
        <v>308</v>
      </c>
      <c r="B203" s="337" t="s">
        <v>184</v>
      </c>
      <c r="C203" s="330">
        <v>9964</v>
      </c>
      <c r="D203" s="331">
        <v>0</v>
      </c>
      <c r="E203" s="332" t="s">
        <v>462</v>
      </c>
      <c r="F203" s="332" t="s">
        <v>462</v>
      </c>
      <c r="G203" s="332" t="s">
        <v>462</v>
      </c>
      <c r="H203" s="332" t="s">
        <v>462</v>
      </c>
      <c r="I203" s="332" t="s">
        <v>462</v>
      </c>
      <c r="J203" s="333">
        <f t="shared" si="72"/>
        <v>9964</v>
      </c>
      <c r="K203" s="330">
        <v>23</v>
      </c>
      <c r="L203" s="331">
        <v>0</v>
      </c>
      <c r="M203" s="331">
        <v>0</v>
      </c>
      <c r="N203" s="331">
        <v>494</v>
      </c>
      <c r="O203" s="331">
        <v>0</v>
      </c>
      <c r="P203" s="334" t="s">
        <v>462</v>
      </c>
      <c r="Q203" s="335" t="s">
        <v>27</v>
      </c>
      <c r="AI203" s="424"/>
      <c r="AJ203" s="424"/>
      <c r="AK203" s="424"/>
      <c r="AL203" s="424"/>
      <c r="AM203" s="424"/>
      <c r="AN203" s="424"/>
      <c r="AO203" s="424"/>
      <c r="AP203" s="424"/>
      <c r="AQ203" s="424"/>
    </row>
    <row r="204" spans="1:43" ht="18" customHeight="1">
      <c r="A204" s="338" t="s">
        <v>309</v>
      </c>
      <c r="B204" s="339" t="s">
        <v>310</v>
      </c>
      <c r="C204" s="330">
        <v>387</v>
      </c>
      <c r="D204" s="331">
        <v>0</v>
      </c>
      <c r="E204" s="332" t="s">
        <v>462</v>
      </c>
      <c r="F204" s="332" t="s">
        <v>462</v>
      </c>
      <c r="G204" s="332" t="s">
        <v>462</v>
      </c>
      <c r="H204" s="332" t="s">
        <v>462</v>
      </c>
      <c r="I204" s="332" t="s">
        <v>462</v>
      </c>
      <c r="J204" s="333">
        <f t="shared" si="72"/>
        <v>387</v>
      </c>
      <c r="K204" s="167" t="s">
        <v>462</v>
      </c>
      <c r="L204" s="158" t="s">
        <v>462</v>
      </c>
      <c r="M204" s="158" t="s">
        <v>462</v>
      </c>
      <c r="N204" s="158" t="s">
        <v>462</v>
      </c>
      <c r="O204" s="158" t="s">
        <v>462</v>
      </c>
      <c r="P204" s="230" t="s">
        <v>462</v>
      </c>
      <c r="Q204" s="231" t="s">
        <v>462</v>
      </c>
      <c r="AI204" s="421"/>
      <c r="AJ204" s="421"/>
      <c r="AK204" s="421"/>
      <c r="AL204" s="421"/>
      <c r="AM204" s="421"/>
      <c r="AN204" s="421"/>
      <c r="AO204" s="421"/>
      <c r="AP204" s="421"/>
      <c r="AQ204" s="421"/>
    </row>
    <row r="205" spans="1:43" ht="18" customHeight="1">
      <c r="A205" s="328" t="s">
        <v>311</v>
      </c>
      <c r="B205" s="329" t="s">
        <v>312</v>
      </c>
      <c r="C205" s="330">
        <v>207</v>
      </c>
      <c r="D205" s="331">
        <v>0</v>
      </c>
      <c r="E205" s="332" t="s">
        <v>462</v>
      </c>
      <c r="F205" s="332" t="s">
        <v>462</v>
      </c>
      <c r="G205" s="332" t="s">
        <v>462</v>
      </c>
      <c r="H205" s="332" t="s">
        <v>462</v>
      </c>
      <c r="I205" s="332" t="s">
        <v>462</v>
      </c>
      <c r="J205" s="333">
        <f t="shared" si="72"/>
        <v>207</v>
      </c>
      <c r="K205" s="167" t="s">
        <v>462</v>
      </c>
      <c r="L205" s="158" t="s">
        <v>462</v>
      </c>
      <c r="M205" s="158" t="s">
        <v>462</v>
      </c>
      <c r="N205" s="158" t="s">
        <v>462</v>
      </c>
      <c r="O205" s="158" t="s">
        <v>462</v>
      </c>
      <c r="P205" s="230" t="s">
        <v>462</v>
      </c>
      <c r="Q205" s="231" t="s">
        <v>462</v>
      </c>
      <c r="AI205" s="421"/>
      <c r="AJ205" s="421"/>
      <c r="AK205" s="421"/>
      <c r="AL205" s="421"/>
      <c r="AM205" s="421"/>
      <c r="AN205" s="421"/>
      <c r="AO205" s="421"/>
      <c r="AP205" s="421"/>
      <c r="AQ205" s="421"/>
    </row>
    <row r="206" spans="1:43" ht="18" customHeight="1">
      <c r="A206" s="328" t="s">
        <v>313</v>
      </c>
      <c r="B206" s="329" t="s">
        <v>314</v>
      </c>
      <c r="C206" s="167">
        <v>38</v>
      </c>
      <c r="D206" s="158">
        <v>0</v>
      </c>
      <c r="E206" s="332" t="s">
        <v>462</v>
      </c>
      <c r="F206" s="332" t="s">
        <v>462</v>
      </c>
      <c r="G206" s="332" t="s">
        <v>462</v>
      </c>
      <c r="H206" s="332" t="s">
        <v>462</v>
      </c>
      <c r="I206" s="332" t="s">
        <v>462</v>
      </c>
      <c r="J206" s="137">
        <f t="shared" si="72"/>
        <v>38</v>
      </c>
      <c r="K206" s="167" t="s">
        <v>462</v>
      </c>
      <c r="L206" s="158" t="s">
        <v>462</v>
      </c>
      <c r="M206" s="158" t="s">
        <v>462</v>
      </c>
      <c r="N206" s="158" t="s">
        <v>462</v>
      </c>
      <c r="O206" s="158" t="s">
        <v>462</v>
      </c>
      <c r="P206" s="230" t="s">
        <v>462</v>
      </c>
      <c r="Q206" s="231" t="s">
        <v>462</v>
      </c>
      <c r="AI206" s="421"/>
      <c r="AJ206" s="421"/>
      <c r="AK206" s="421"/>
      <c r="AL206" s="421"/>
      <c r="AM206" s="421"/>
      <c r="AN206" s="421"/>
      <c r="AO206" s="421"/>
      <c r="AP206" s="421"/>
      <c r="AQ206" s="421"/>
    </row>
    <row r="207" spans="1:43" ht="18" customHeight="1">
      <c r="A207" s="328" t="s">
        <v>315</v>
      </c>
      <c r="B207" s="329" t="s">
        <v>316</v>
      </c>
      <c r="C207" s="330">
        <v>157</v>
      </c>
      <c r="D207" s="331">
        <v>0</v>
      </c>
      <c r="E207" s="332" t="s">
        <v>462</v>
      </c>
      <c r="F207" s="332" t="s">
        <v>462</v>
      </c>
      <c r="G207" s="332" t="s">
        <v>462</v>
      </c>
      <c r="H207" s="332" t="s">
        <v>462</v>
      </c>
      <c r="I207" s="332" t="s">
        <v>462</v>
      </c>
      <c r="J207" s="333">
        <f t="shared" si="72"/>
        <v>157</v>
      </c>
      <c r="K207" s="167" t="s">
        <v>462</v>
      </c>
      <c r="L207" s="158" t="s">
        <v>462</v>
      </c>
      <c r="M207" s="158" t="s">
        <v>462</v>
      </c>
      <c r="N207" s="158" t="s">
        <v>462</v>
      </c>
      <c r="O207" s="158" t="s">
        <v>462</v>
      </c>
      <c r="P207" s="230" t="s">
        <v>462</v>
      </c>
      <c r="Q207" s="231" t="s">
        <v>462</v>
      </c>
      <c r="AI207" s="431"/>
      <c r="AJ207" s="421"/>
      <c r="AK207" s="421"/>
      <c r="AL207" s="421"/>
      <c r="AM207" s="421"/>
      <c r="AN207" s="421"/>
      <c r="AO207" s="421"/>
      <c r="AP207" s="421"/>
      <c r="AQ207" s="421"/>
    </row>
    <row r="208" spans="1:43" ht="18" customHeight="1">
      <c r="A208" s="338" t="s">
        <v>478</v>
      </c>
      <c r="B208" s="340" t="s">
        <v>479</v>
      </c>
      <c r="C208" s="330">
        <v>257</v>
      </c>
      <c r="D208" s="331">
        <v>0</v>
      </c>
      <c r="E208" s="332" t="s">
        <v>462</v>
      </c>
      <c r="F208" s="332" t="s">
        <v>462</v>
      </c>
      <c r="G208" s="332" t="s">
        <v>462</v>
      </c>
      <c r="H208" s="332" t="s">
        <v>462</v>
      </c>
      <c r="I208" s="332" t="s">
        <v>462</v>
      </c>
      <c r="J208" s="333">
        <f t="shared" si="72"/>
        <v>257</v>
      </c>
      <c r="K208" s="167" t="s">
        <v>462</v>
      </c>
      <c r="L208" s="158" t="s">
        <v>462</v>
      </c>
      <c r="M208" s="158" t="s">
        <v>462</v>
      </c>
      <c r="N208" s="158" t="s">
        <v>462</v>
      </c>
      <c r="O208" s="158" t="s">
        <v>462</v>
      </c>
      <c r="P208" s="230" t="s">
        <v>462</v>
      </c>
      <c r="Q208" s="231" t="s">
        <v>462</v>
      </c>
      <c r="AI208" s="431"/>
      <c r="AJ208" s="421"/>
      <c r="AK208" s="421"/>
      <c r="AL208" s="421"/>
      <c r="AM208" s="421"/>
      <c r="AN208" s="421"/>
      <c r="AO208" s="421"/>
      <c r="AP208" s="421"/>
      <c r="AQ208" s="421"/>
    </row>
    <row r="209" spans="1:43" s="18" customFormat="1" ht="18" customHeight="1">
      <c r="A209" s="82" t="s">
        <v>317</v>
      </c>
      <c r="B209" s="341" t="s">
        <v>318</v>
      </c>
      <c r="C209" s="171">
        <f>SUM(C210:C211)</f>
        <v>7458</v>
      </c>
      <c r="D209" s="156">
        <f t="shared" ref="D209:O209" si="73">SUM(D210:D211)</f>
        <v>11</v>
      </c>
      <c r="E209" s="156">
        <f t="shared" si="73"/>
        <v>642</v>
      </c>
      <c r="F209" s="156">
        <f t="shared" si="73"/>
        <v>6363</v>
      </c>
      <c r="G209" s="156">
        <f t="shared" si="73"/>
        <v>0</v>
      </c>
      <c r="H209" s="156">
        <f t="shared" si="73"/>
        <v>0</v>
      </c>
      <c r="I209" s="156">
        <f t="shared" si="73"/>
        <v>0</v>
      </c>
      <c r="J209" s="172">
        <f t="shared" si="73"/>
        <v>14474</v>
      </c>
      <c r="K209" s="171">
        <f t="shared" si="73"/>
        <v>2</v>
      </c>
      <c r="L209" s="156">
        <f t="shared" si="73"/>
        <v>0</v>
      </c>
      <c r="M209" s="156">
        <f t="shared" si="73"/>
        <v>0</v>
      </c>
      <c r="N209" s="156">
        <f t="shared" si="73"/>
        <v>23</v>
      </c>
      <c r="O209" s="156">
        <f t="shared" si="73"/>
        <v>0</v>
      </c>
      <c r="P209" s="258"/>
      <c r="Q209" s="254"/>
      <c r="T209" s="23">
        <f t="shared" ref="T209:AH209" si="74">C209</f>
        <v>7458</v>
      </c>
      <c r="U209" s="23">
        <f t="shared" si="74"/>
        <v>11</v>
      </c>
      <c r="V209" s="23">
        <f t="shared" si="74"/>
        <v>642</v>
      </c>
      <c r="W209" s="23">
        <f t="shared" si="74"/>
        <v>6363</v>
      </c>
      <c r="X209" s="23">
        <f t="shared" si="74"/>
        <v>0</v>
      </c>
      <c r="Y209" s="23">
        <f t="shared" si="74"/>
        <v>0</v>
      </c>
      <c r="Z209" s="23">
        <f t="shared" si="74"/>
        <v>0</v>
      </c>
      <c r="AA209" s="23">
        <f t="shared" si="74"/>
        <v>14474</v>
      </c>
      <c r="AB209" s="23">
        <f t="shared" si="74"/>
        <v>2</v>
      </c>
      <c r="AC209" s="23">
        <f t="shared" si="74"/>
        <v>0</v>
      </c>
      <c r="AD209" s="23">
        <f t="shared" si="74"/>
        <v>0</v>
      </c>
      <c r="AE209" s="23">
        <f t="shared" si="74"/>
        <v>23</v>
      </c>
      <c r="AF209" s="23">
        <f t="shared" si="74"/>
        <v>0</v>
      </c>
      <c r="AG209" s="23">
        <f t="shared" si="74"/>
        <v>0</v>
      </c>
      <c r="AH209" s="23">
        <f t="shared" si="74"/>
        <v>0</v>
      </c>
      <c r="AI209" s="445"/>
      <c r="AJ209" s="432"/>
      <c r="AK209" s="432"/>
      <c r="AL209" s="432"/>
      <c r="AM209" s="432"/>
      <c r="AN209" s="432"/>
      <c r="AO209" s="432"/>
      <c r="AP209" s="432"/>
      <c r="AQ209" s="432"/>
    </row>
    <row r="210" spans="1:43" ht="18" customHeight="1">
      <c r="A210" s="67" t="s">
        <v>419</v>
      </c>
      <c r="B210" s="229" t="s">
        <v>319</v>
      </c>
      <c r="C210" s="167">
        <v>463</v>
      </c>
      <c r="D210" s="158">
        <v>0</v>
      </c>
      <c r="E210" s="158">
        <v>108</v>
      </c>
      <c r="F210" s="158">
        <v>1823</v>
      </c>
      <c r="G210" s="158">
        <v>0</v>
      </c>
      <c r="H210" s="158">
        <v>0</v>
      </c>
      <c r="I210" s="158">
        <v>0</v>
      </c>
      <c r="J210" s="137">
        <f>SUM(C210:I210)</f>
        <v>2394</v>
      </c>
      <c r="K210" s="167">
        <v>1</v>
      </c>
      <c r="L210" s="158">
        <v>0</v>
      </c>
      <c r="M210" s="158">
        <v>0</v>
      </c>
      <c r="N210" s="158">
        <v>23</v>
      </c>
      <c r="O210" s="158">
        <v>0</v>
      </c>
      <c r="P210" s="230" t="s">
        <v>462</v>
      </c>
      <c r="Q210" s="231" t="s">
        <v>27</v>
      </c>
      <c r="AI210" s="421"/>
      <c r="AJ210" s="421"/>
      <c r="AK210" s="421"/>
      <c r="AL210" s="421"/>
      <c r="AM210" s="421"/>
      <c r="AN210" s="421"/>
      <c r="AO210" s="421"/>
      <c r="AP210" s="421"/>
      <c r="AQ210" s="421"/>
    </row>
    <row r="211" spans="1:43" ht="18" customHeight="1">
      <c r="A211" s="70" t="s">
        <v>418</v>
      </c>
      <c r="B211" s="229" t="s">
        <v>320</v>
      </c>
      <c r="C211" s="190">
        <v>6995</v>
      </c>
      <c r="D211" s="192">
        <v>11</v>
      </c>
      <c r="E211" s="192">
        <v>534</v>
      </c>
      <c r="F211" s="192">
        <v>4540</v>
      </c>
      <c r="G211" s="192">
        <v>0</v>
      </c>
      <c r="H211" s="192">
        <v>0</v>
      </c>
      <c r="I211" s="192">
        <v>0</v>
      </c>
      <c r="J211" s="191">
        <f>SUM(C211:I211)</f>
        <v>12080</v>
      </c>
      <c r="K211" s="190">
        <v>1</v>
      </c>
      <c r="L211" s="192">
        <v>0</v>
      </c>
      <c r="M211" s="192">
        <v>0</v>
      </c>
      <c r="N211" s="192">
        <v>0</v>
      </c>
      <c r="O211" s="192">
        <v>0</v>
      </c>
      <c r="P211" s="230" t="s">
        <v>462</v>
      </c>
      <c r="Q211" s="231" t="s">
        <v>462</v>
      </c>
      <c r="AI211" s="431"/>
      <c r="AJ211" s="421"/>
      <c r="AK211" s="421"/>
      <c r="AL211" s="421"/>
      <c r="AM211" s="421"/>
      <c r="AN211" s="421"/>
      <c r="AO211" s="421"/>
      <c r="AP211" s="421"/>
      <c r="AQ211" s="421"/>
    </row>
    <row r="212" spans="1:43" s="14" customFormat="1" ht="18" customHeight="1">
      <c r="A212" s="64" t="s">
        <v>321</v>
      </c>
      <c r="B212" s="262" t="s">
        <v>322</v>
      </c>
      <c r="C212" s="171">
        <f t="shared" ref="C212:O212" si="75">SUM(C213:C216)</f>
        <v>3247</v>
      </c>
      <c r="D212" s="156">
        <f t="shared" si="75"/>
        <v>0</v>
      </c>
      <c r="E212" s="156">
        <f t="shared" si="75"/>
        <v>601</v>
      </c>
      <c r="F212" s="156">
        <f t="shared" si="75"/>
        <v>2810</v>
      </c>
      <c r="G212" s="156">
        <f t="shared" si="75"/>
        <v>0</v>
      </c>
      <c r="H212" s="156">
        <f t="shared" si="75"/>
        <v>0</v>
      </c>
      <c r="I212" s="156">
        <f t="shared" si="75"/>
        <v>249</v>
      </c>
      <c r="J212" s="172">
        <f t="shared" si="75"/>
        <v>6907</v>
      </c>
      <c r="K212" s="171">
        <f t="shared" si="75"/>
        <v>25</v>
      </c>
      <c r="L212" s="156">
        <f t="shared" si="75"/>
        <v>0</v>
      </c>
      <c r="M212" s="156">
        <f t="shared" si="75"/>
        <v>0</v>
      </c>
      <c r="N212" s="156">
        <f t="shared" si="75"/>
        <v>56</v>
      </c>
      <c r="O212" s="156">
        <f t="shared" si="75"/>
        <v>215</v>
      </c>
      <c r="P212" s="258"/>
      <c r="Q212" s="254"/>
      <c r="T212" s="22">
        <f t="shared" ref="T212:AH212" si="76">C212</f>
        <v>3247</v>
      </c>
      <c r="U212" s="22">
        <f t="shared" si="76"/>
        <v>0</v>
      </c>
      <c r="V212" s="22">
        <f t="shared" si="76"/>
        <v>601</v>
      </c>
      <c r="W212" s="22">
        <f t="shared" si="76"/>
        <v>2810</v>
      </c>
      <c r="X212" s="22">
        <f t="shared" si="76"/>
        <v>0</v>
      </c>
      <c r="Y212" s="22">
        <f t="shared" si="76"/>
        <v>0</v>
      </c>
      <c r="Z212" s="22">
        <f t="shared" si="76"/>
        <v>249</v>
      </c>
      <c r="AA212" s="22">
        <f t="shared" si="76"/>
        <v>6907</v>
      </c>
      <c r="AB212" s="22">
        <f t="shared" si="76"/>
        <v>25</v>
      </c>
      <c r="AC212" s="22">
        <f t="shared" si="76"/>
        <v>0</v>
      </c>
      <c r="AD212" s="22">
        <f t="shared" si="76"/>
        <v>0</v>
      </c>
      <c r="AE212" s="22">
        <f t="shared" si="76"/>
        <v>56</v>
      </c>
      <c r="AF212" s="22">
        <f t="shared" si="76"/>
        <v>215</v>
      </c>
      <c r="AG212" s="22">
        <f t="shared" si="76"/>
        <v>0</v>
      </c>
      <c r="AH212" s="22">
        <f t="shared" si="76"/>
        <v>0</v>
      </c>
      <c r="AI212" s="421"/>
      <c r="AJ212" s="431"/>
      <c r="AK212" s="431"/>
      <c r="AL212" s="431"/>
      <c r="AM212" s="431"/>
      <c r="AN212" s="431"/>
      <c r="AO212" s="431"/>
      <c r="AP212" s="431"/>
      <c r="AQ212" s="431"/>
    </row>
    <row r="213" spans="1:43" ht="18" customHeight="1">
      <c r="A213" s="67" t="s">
        <v>323</v>
      </c>
      <c r="B213" s="229" t="s">
        <v>324</v>
      </c>
      <c r="C213" s="91">
        <v>2968</v>
      </c>
      <c r="D213" s="93">
        <v>0</v>
      </c>
      <c r="E213" s="93">
        <v>601</v>
      </c>
      <c r="F213" s="93">
        <v>2236</v>
      </c>
      <c r="G213" s="158">
        <v>0</v>
      </c>
      <c r="H213" s="158">
        <f>SUM(H214:H217)</f>
        <v>0</v>
      </c>
      <c r="I213" s="93">
        <v>249</v>
      </c>
      <c r="J213" s="95">
        <f>SUM(C213:I213)</f>
        <v>6054</v>
      </c>
      <c r="K213" s="91">
        <v>25</v>
      </c>
      <c r="L213" s="158">
        <f t="shared" ref="L213:M216" si="77">SUM(L214:L217)</f>
        <v>0</v>
      </c>
      <c r="M213" s="158">
        <f t="shared" si="77"/>
        <v>0</v>
      </c>
      <c r="N213" s="93">
        <v>2</v>
      </c>
      <c r="O213" s="93">
        <v>95</v>
      </c>
      <c r="P213" s="342" t="s">
        <v>462</v>
      </c>
      <c r="Q213" s="231" t="s">
        <v>27</v>
      </c>
      <c r="AI213" s="421"/>
      <c r="AJ213" s="421"/>
      <c r="AK213" s="421"/>
      <c r="AL213" s="421"/>
      <c r="AM213" s="421"/>
      <c r="AN213" s="421"/>
      <c r="AO213" s="421"/>
      <c r="AP213" s="421"/>
      <c r="AQ213" s="421"/>
    </row>
    <row r="214" spans="1:43" ht="18" customHeight="1">
      <c r="A214" s="65" t="s">
        <v>325</v>
      </c>
      <c r="B214" s="226" t="s">
        <v>326</v>
      </c>
      <c r="C214" s="91">
        <v>207</v>
      </c>
      <c r="D214" s="93">
        <v>0</v>
      </c>
      <c r="E214" s="93">
        <v>0</v>
      </c>
      <c r="F214" s="93">
        <v>521</v>
      </c>
      <c r="G214" s="158">
        <v>0</v>
      </c>
      <c r="H214" s="158">
        <f>SUM(H215:H218)</f>
        <v>0</v>
      </c>
      <c r="I214" s="93">
        <v>0</v>
      </c>
      <c r="J214" s="95">
        <f>SUM(C214:I214)</f>
        <v>728</v>
      </c>
      <c r="K214" s="91">
        <v>0</v>
      </c>
      <c r="L214" s="158">
        <f t="shared" si="77"/>
        <v>0</v>
      </c>
      <c r="M214" s="158">
        <f t="shared" si="77"/>
        <v>0</v>
      </c>
      <c r="N214" s="93">
        <v>54</v>
      </c>
      <c r="O214" s="93">
        <v>109</v>
      </c>
      <c r="P214" s="342" t="s">
        <v>462</v>
      </c>
      <c r="Q214" s="231" t="s">
        <v>462</v>
      </c>
      <c r="AI214" s="421"/>
      <c r="AJ214" s="421"/>
      <c r="AK214" s="421"/>
      <c r="AL214" s="421"/>
      <c r="AM214" s="421"/>
      <c r="AN214" s="421"/>
      <c r="AO214" s="421"/>
      <c r="AP214" s="421"/>
      <c r="AQ214" s="421"/>
    </row>
    <row r="215" spans="1:43" ht="18" customHeight="1">
      <c r="A215" s="67" t="s">
        <v>327</v>
      </c>
      <c r="B215" s="229" t="s">
        <v>328</v>
      </c>
      <c r="C215" s="187">
        <v>62</v>
      </c>
      <c r="D215" s="188">
        <v>0</v>
      </c>
      <c r="E215" s="188">
        <v>0</v>
      </c>
      <c r="F215" s="188">
        <v>34</v>
      </c>
      <c r="G215" s="158">
        <v>0</v>
      </c>
      <c r="H215" s="158">
        <f>SUM(H216:H219)</f>
        <v>0</v>
      </c>
      <c r="I215" s="188">
        <v>0</v>
      </c>
      <c r="J215" s="189">
        <f>SUM(C215:I215)</f>
        <v>96</v>
      </c>
      <c r="K215" s="187">
        <v>0</v>
      </c>
      <c r="L215" s="158">
        <f t="shared" si="77"/>
        <v>0</v>
      </c>
      <c r="M215" s="158">
        <f t="shared" si="77"/>
        <v>0</v>
      </c>
      <c r="N215" s="188">
        <v>0</v>
      </c>
      <c r="O215" s="188">
        <v>4</v>
      </c>
      <c r="P215" s="342" t="s">
        <v>462</v>
      </c>
      <c r="Q215" s="228" t="s">
        <v>462</v>
      </c>
      <c r="AI215" s="421"/>
      <c r="AJ215" s="421"/>
      <c r="AK215" s="421"/>
      <c r="AL215" s="421"/>
      <c r="AM215" s="421"/>
      <c r="AN215" s="421"/>
      <c r="AO215" s="421"/>
      <c r="AP215" s="421"/>
      <c r="AQ215" s="421"/>
    </row>
    <row r="216" spans="1:43" ht="18" customHeight="1">
      <c r="A216" s="70" t="s">
        <v>329</v>
      </c>
      <c r="B216" s="229" t="s">
        <v>330</v>
      </c>
      <c r="C216" s="167">
        <v>10</v>
      </c>
      <c r="D216" s="158">
        <v>0</v>
      </c>
      <c r="E216" s="158">
        <v>0</v>
      </c>
      <c r="F216" s="158">
        <v>19</v>
      </c>
      <c r="G216" s="158">
        <v>0</v>
      </c>
      <c r="H216" s="158">
        <f>SUM(H217:H220)</f>
        <v>0</v>
      </c>
      <c r="I216" s="158">
        <v>0</v>
      </c>
      <c r="J216" s="137">
        <f>SUM(C216:I216)</f>
        <v>29</v>
      </c>
      <c r="K216" s="167">
        <v>0</v>
      </c>
      <c r="L216" s="158">
        <f t="shared" si="77"/>
        <v>0</v>
      </c>
      <c r="M216" s="158">
        <f t="shared" si="77"/>
        <v>0</v>
      </c>
      <c r="N216" s="158">
        <v>0</v>
      </c>
      <c r="O216" s="158">
        <v>7</v>
      </c>
      <c r="P216" s="342" t="s">
        <v>462</v>
      </c>
      <c r="Q216" s="231" t="s">
        <v>462</v>
      </c>
      <c r="AI216" s="431"/>
      <c r="AJ216" s="421"/>
      <c r="AK216" s="421"/>
      <c r="AL216" s="421"/>
      <c r="AM216" s="421"/>
      <c r="AN216" s="421"/>
      <c r="AO216" s="421"/>
      <c r="AP216" s="421"/>
      <c r="AQ216" s="421"/>
    </row>
    <row r="217" spans="1:43" s="17" customFormat="1" ht="18" customHeight="1">
      <c r="A217" s="74" t="s">
        <v>480</v>
      </c>
      <c r="B217" s="288" t="s">
        <v>503</v>
      </c>
      <c r="C217" s="128">
        <f t="shared" ref="C217:N217" si="78">SUM(C218:C219)</f>
        <v>8350</v>
      </c>
      <c r="D217" s="129">
        <f t="shared" si="78"/>
        <v>1</v>
      </c>
      <c r="E217" s="129">
        <f t="shared" si="78"/>
        <v>0</v>
      </c>
      <c r="F217" s="129">
        <f t="shared" si="78"/>
        <v>4835</v>
      </c>
      <c r="G217" s="129">
        <f t="shared" si="78"/>
        <v>0</v>
      </c>
      <c r="H217" s="129">
        <f t="shared" si="78"/>
        <v>0</v>
      </c>
      <c r="I217" s="129">
        <f t="shared" si="78"/>
        <v>0</v>
      </c>
      <c r="J217" s="130">
        <f t="shared" si="78"/>
        <v>13186</v>
      </c>
      <c r="K217" s="128">
        <f t="shared" si="78"/>
        <v>14</v>
      </c>
      <c r="L217" s="129">
        <f t="shared" si="78"/>
        <v>0</v>
      </c>
      <c r="M217" s="129">
        <f t="shared" si="78"/>
        <v>0</v>
      </c>
      <c r="N217" s="129">
        <f t="shared" si="78"/>
        <v>1</v>
      </c>
      <c r="O217" s="129" t="s">
        <v>431</v>
      </c>
      <c r="P217" s="272"/>
      <c r="Q217" s="273"/>
      <c r="T217" s="25">
        <f t="shared" ref="T217:AH217" si="79">C217</f>
        <v>8350</v>
      </c>
      <c r="U217" s="25">
        <f t="shared" si="79"/>
        <v>1</v>
      </c>
      <c r="V217" s="25">
        <f t="shared" si="79"/>
        <v>0</v>
      </c>
      <c r="W217" s="25">
        <f t="shared" si="79"/>
        <v>4835</v>
      </c>
      <c r="X217" s="25">
        <f t="shared" si="79"/>
        <v>0</v>
      </c>
      <c r="Y217" s="25">
        <f t="shared" si="79"/>
        <v>0</v>
      </c>
      <c r="Z217" s="25">
        <f t="shared" si="79"/>
        <v>0</v>
      </c>
      <c r="AA217" s="25">
        <f t="shared" si="79"/>
        <v>13186</v>
      </c>
      <c r="AB217" s="25">
        <f t="shared" si="79"/>
        <v>14</v>
      </c>
      <c r="AC217" s="25">
        <f t="shared" si="79"/>
        <v>0</v>
      </c>
      <c r="AD217" s="25">
        <f t="shared" si="79"/>
        <v>0</v>
      </c>
      <c r="AE217" s="25">
        <f t="shared" si="79"/>
        <v>1</v>
      </c>
      <c r="AF217" s="25" t="str">
        <f t="shared" si="79"/>
        <v>-</v>
      </c>
      <c r="AG217" s="25">
        <f t="shared" si="79"/>
        <v>0</v>
      </c>
      <c r="AH217" s="25">
        <f t="shared" si="79"/>
        <v>0</v>
      </c>
      <c r="AI217" s="436"/>
      <c r="AJ217" s="443"/>
      <c r="AK217" s="443"/>
      <c r="AL217" s="443"/>
      <c r="AM217" s="443"/>
      <c r="AN217" s="443"/>
      <c r="AO217" s="443"/>
      <c r="AP217" s="443"/>
      <c r="AQ217" s="443"/>
    </row>
    <row r="218" spans="1:43" s="10" customFormat="1" ht="18" customHeight="1">
      <c r="A218" s="78" t="s">
        <v>331</v>
      </c>
      <c r="B218" s="282" t="s">
        <v>504</v>
      </c>
      <c r="C218" s="121">
        <v>8251</v>
      </c>
      <c r="D218" s="118">
        <v>1</v>
      </c>
      <c r="E218" s="118">
        <v>0</v>
      </c>
      <c r="F218" s="118">
        <v>4756</v>
      </c>
      <c r="G218" s="118">
        <v>0</v>
      </c>
      <c r="H218" s="118">
        <v>0</v>
      </c>
      <c r="I218" s="118">
        <v>0</v>
      </c>
      <c r="J218" s="122">
        <f>SUM(C218:I218)</f>
        <v>13008</v>
      </c>
      <c r="K218" s="121">
        <v>14</v>
      </c>
      <c r="L218" s="118">
        <v>0</v>
      </c>
      <c r="M218" s="118">
        <v>0</v>
      </c>
      <c r="N218" s="118">
        <v>0</v>
      </c>
      <c r="O218" s="118">
        <v>173</v>
      </c>
      <c r="P218" s="275" t="s">
        <v>462</v>
      </c>
      <c r="Q218" s="276" t="s">
        <v>27</v>
      </c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436"/>
      <c r="AJ218" s="436"/>
      <c r="AK218" s="436"/>
      <c r="AL218" s="436"/>
      <c r="AM218" s="436"/>
      <c r="AN218" s="436"/>
      <c r="AO218" s="436"/>
      <c r="AP218" s="436"/>
      <c r="AQ218" s="436"/>
    </row>
    <row r="219" spans="1:43" s="10" customFormat="1" ht="18" customHeight="1">
      <c r="A219" s="78" t="s">
        <v>332</v>
      </c>
      <c r="B219" s="282" t="s">
        <v>505</v>
      </c>
      <c r="C219" s="121">
        <v>99</v>
      </c>
      <c r="D219" s="118">
        <v>0</v>
      </c>
      <c r="E219" s="118">
        <v>0</v>
      </c>
      <c r="F219" s="118">
        <v>79</v>
      </c>
      <c r="G219" s="118">
        <v>0</v>
      </c>
      <c r="H219" s="118">
        <v>0</v>
      </c>
      <c r="I219" s="118">
        <v>0</v>
      </c>
      <c r="J219" s="122">
        <f>SUM(C219:I219)</f>
        <v>178</v>
      </c>
      <c r="K219" s="121" t="s">
        <v>509</v>
      </c>
      <c r="L219" s="118">
        <v>0</v>
      </c>
      <c r="M219" s="118">
        <v>0</v>
      </c>
      <c r="N219" s="118">
        <v>1</v>
      </c>
      <c r="O219" s="118" t="s">
        <v>431</v>
      </c>
      <c r="P219" s="230" t="s">
        <v>462</v>
      </c>
      <c r="Q219" s="276" t="s">
        <v>27</v>
      </c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443"/>
      <c r="AJ219" s="436"/>
      <c r="AK219" s="436"/>
      <c r="AL219" s="436"/>
      <c r="AM219" s="436"/>
      <c r="AN219" s="436"/>
      <c r="AO219" s="436"/>
      <c r="AP219" s="436"/>
      <c r="AQ219" s="436"/>
    </row>
    <row r="220" spans="1:43" s="14" customFormat="1" ht="18" customHeight="1">
      <c r="A220" s="64" t="s">
        <v>333</v>
      </c>
      <c r="B220" s="262" t="s">
        <v>334</v>
      </c>
      <c r="C220" s="181">
        <f>C221</f>
        <v>16622</v>
      </c>
      <c r="D220" s="183">
        <f t="shared" ref="D220:O220" si="80">D221</f>
        <v>94</v>
      </c>
      <c r="E220" s="183">
        <f t="shared" si="80"/>
        <v>0</v>
      </c>
      <c r="F220" s="183">
        <f t="shared" si="80"/>
        <v>7840</v>
      </c>
      <c r="G220" s="183">
        <f t="shared" si="80"/>
        <v>3</v>
      </c>
      <c r="H220" s="183">
        <f t="shared" si="80"/>
        <v>0</v>
      </c>
      <c r="I220" s="183">
        <f t="shared" si="80"/>
        <v>97</v>
      </c>
      <c r="J220" s="182">
        <f t="shared" si="80"/>
        <v>24656</v>
      </c>
      <c r="K220" s="181">
        <f t="shared" si="80"/>
        <v>23</v>
      </c>
      <c r="L220" s="183">
        <f t="shared" si="80"/>
        <v>0</v>
      </c>
      <c r="M220" s="183">
        <f t="shared" si="80"/>
        <v>0</v>
      </c>
      <c r="N220" s="183">
        <f t="shared" si="80"/>
        <v>0</v>
      </c>
      <c r="O220" s="183">
        <f t="shared" si="80"/>
        <v>55</v>
      </c>
      <c r="P220" s="263"/>
      <c r="Q220" s="264"/>
      <c r="T220" s="22">
        <f t="shared" ref="T220:AH220" si="81">C220</f>
        <v>16622</v>
      </c>
      <c r="U220" s="22">
        <f t="shared" si="81"/>
        <v>94</v>
      </c>
      <c r="V220" s="22">
        <f t="shared" si="81"/>
        <v>0</v>
      </c>
      <c r="W220" s="22">
        <f t="shared" si="81"/>
        <v>7840</v>
      </c>
      <c r="X220" s="22">
        <f t="shared" si="81"/>
        <v>3</v>
      </c>
      <c r="Y220" s="22">
        <f t="shared" si="81"/>
        <v>0</v>
      </c>
      <c r="Z220" s="22">
        <f t="shared" si="81"/>
        <v>97</v>
      </c>
      <c r="AA220" s="22">
        <f t="shared" si="81"/>
        <v>24656</v>
      </c>
      <c r="AB220" s="22">
        <f t="shared" si="81"/>
        <v>23</v>
      </c>
      <c r="AC220" s="22">
        <f t="shared" si="81"/>
        <v>0</v>
      </c>
      <c r="AD220" s="22">
        <f t="shared" si="81"/>
        <v>0</v>
      </c>
      <c r="AE220" s="22">
        <f t="shared" si="81"/>
        <v>0</v>
      </c>
      <c r="AF220" s="22">
        <f t="shared" si="81"/>
        <v>55</v>
      </c>
      <c r="AG220" s="22">
        <f t="shared" si="81"/>
        <v>0</v>
      </c>
      <c r="AH220" s="22">
        <f t="shared" si="81"/>
        <v>0</v>
      </c>
      <c r="AI220" s="421"/>
      <c r="AJ220" s="431"/>
      <c r="AK220" s="431"/>
      <c r="AL220" s="431"/>
      <c r="AM220" s="431"/>
      <c r="AN220" s="431"/>
      <c r="AO220" s="431"/>
      <c r="AP220" s="431"/>
      <c r="AQ220" s="431"/>
    </row>
    <row r="221" spans="1:43" ht="18" customHeight="1">
      <c r="A221" s="67" t="s">
        <v>335</v>
      </c>
      <c r="B221" s="229" t="s">
        <v>336</v>
      </c>
      <c r="C221" s="167">
        <v>16622</v>
      </c>
      <c r="D221" s="158">
        <v>94</v>
      </c>
      <c r="E221" s="158">
        <v>0</v>
      </c>
      <c r="F221" s="158">
        <v>7840</v>
      </c>
      <c r="G221" s="158">
        <v>3</v>
      </c>
      <c r="H221" s="158">
        <v>0</v>
      </c>
      <c r="I221" s="158">
        <v>97</v>
      </c>
      <c r="J221" s="137">
        <f>SUM(C221:I221)</f>
        <v>24656</v>
      </c>
      <c r="K221" s="167">
        <v>23</v>
      </c>
      <c r="L221" s="158">
        <v>0</v>
      </c>
      <c r="M221" s="158">
        <v>0</v>
      </c>
      <c r="N221" s="158">
        <v>0</v>
      </c>
      <c r="O221" s="158">
        <v>55</v>
      </c>
      <c r="P221" s="230" t="s">
        <v>462</v>
      </c>
      <c r="Q221" s="231" t="s">
        <v>27</v>
      </c>
      <c r="AI221" s="421"/>
      <c r="AJ221" s="421"/>
      <c r="AK221" s="421"/>
      <c r="AL221" s="421"/>
      <c r="AM221" s="421"/>
      <c r="AN221" s="421"/>
      <c r="AO221" s="421"/>
      <c r="AP221" s="421"/>
      <c r="AQ221" s="421"/>
    </row>
    <row r="222" spans="1:43" ht="18" customHeight="1">
      <c r="A222" s="67" t="s">
        <v>337</v>
      </c>
      <c r="B222" s="229" t="s">
        <v>338</v>
      </c>
      <c r="C222" s="167" t="s">
        <v>462</v>
      </c>
      <c r="D222" s="158" t="s">
        <v>462</v>
      </c>
      <c r="E222" s="158" t="s">
        <v>462</v>
      </c>
      <c r="F222" s="158" t="s">
        <v>462</v>
      </c>
      <c r="G222" s="158" t="s">
        <v>462</v>
      </c>
      <c r="H222" s="158" t="s">
        <v>462</v>
      </c>
      <c r="I222" s="158" t="s">
        <v>462</v>
      </c>
      <c r="J222" s="137" t="s">
        <v>462</v>
      </c>
      <c r="K222" s="167" t="s">
        <v>462</v>
      </c>
      <c r="L222" s="158" t="s">
        <v>462</v>
      </c>
      <c r="M222" s="158" t="s">
        <v>462</v>
      </c>
      <c r="N222" s="158" t="s">
        <v>462</v>
      </c>
      <c r="O222" s="158" t="s">
        <v>462</v>
      </c>
      <c r="P222" s="230" t="s">
        <v>462</v>
      </c>
      <c r="Q222" s="231" t="s">
        <v>462</v>
      </c>
      <c r="AI222" s="421"/>
      <c r="AJ222" s="421"/>
      <c r="AK222" s="421"/>
      <c r="AL222" s="421"/>
      <c r="AM222" s="421"/>
      <c r="AN222" s="421"/>
      <c r="AO222" s="421"/>
      <c r="AP222" s="421"/>
      <c r="AQ222" s="421"/>
    </row>
    <row r="223" spans="1:43" ht="18" customHeight="1">
      <c r="A223" s="83" t="s">
        <v>339</v>
      </c>
      <c r="B223" s="343" t="s">
        <v>340</v>
      </c>
      <c r="C223" s="91" t="s">
        <v>462</v>
      </c>
      <c r="D223" s="93" t="s">
        <v>462</v>
      </c>
      <c r="E223" s="93" t="s">
        <v>462</v>
      </c>
      <c r="F223" s="93" t="s">
        <v>462</v>
      </c>
      <c r="G223" s="93" t="s">
        <v>462</v>
      </c>
      <c r="H223" s="93" t="s">
        <v>462</v>
      </c>
      <c r="I223" s="93" t="s">
        <v>462</v>
      </c>
      <c r="J223" s="95" t="s">
        <v>462</v>
      </c>
      <c r="K223" s="91" t="s">
        <v>462</v>
      </c>
      <c r="L223" s="93" t="s">
        <v>462</v>
      </c>
      <c r="M223" s="93" t="s">
        <v>462</v>
      </c>
      <c r="N223" s="93" t="s">
        <v>462</v>
      </c>
      <c r="O223" s="93" t="s">
        <v>462</v>
      </c>
      <c r="P223" s="245" t="s">
        <v>462</v>
      </c>
      <c r="Q223" s="246" t="s">
        <v>462</v>
      </c>
      <c r="AI223" s="421"/>
      <c r="AJ223" s="421"/>
      <c r="AK223" s="421"/>
      <c r="AL223" s="421"/>
      <c r="AM223" s="421"/>
      <c r="AN223" s="421"/>
      <c r="AO223" s="421"/>
      <c r="AP223" s="421"/>
      <c r="AQ223" s="421"/>
    </row>
    <row r="224" spans="1:43" ht="18" customHeight="1" thickBot="1">
      <c r="A224" s="67" t="s">
        <v>341</v>
      </c>
      <c r="B224" s="344" t="s">
        <v>342</v>
      </c>
      <c r="C224" s="91" t="s">
        <v>462</v>
      </c>
      <c r="D224" s="93" t="s">
        <v>462</v>
      </c>
      <c r="E224" s="93" t="s">
        <v>462</v>
      </c>
      <c r="F224" s="93" t="s">
        <v>462</v>
      </c>
      <c r="G224" s="93" t="s">
        <v>462</v>
      </c>
      <c r="H224" s="93" t="s">
        <v>462</v>
      </c>
      <c r="I224" s="93" t="s">
        <v>462</v>
      </c>
      <c r="J224" s="95" t="s">
        <v>462</v>
      </c>
      <c r="K224" s="91" t="s">
        <v>462</v>
      </c>
      <c r="L224" s="93" t="s">
        <v>462</v>
      </c>
      <c r="M224" s="93" t="s">
        <v>462</v>
      </c>
      <c r="N224" s="93" t="s">
        <v>462</v>
      </c>
      <c r="O224" s="93" t="s">
        <v>462</v>
      </c>
      <c r="P224" s="245" t="s">
        <v>462</v>
      </c>
      <c r="Q224" s="246" t="s">
        <v>462</v>
      </c>
      <c r="AI224" s="427"/>
      <c r="AJ224" s="421"/>
      <c r="AK224" s="421"/>
      <c r="AL224" s="421"/>
      <c r="AM224" s="421"/>
      <c r="AN224" s="421"/>
      <c r="AO224" s="421"/>
      <c r="AP224" s="421"/>
      <c r="AQ224" s="421"/>
    </row>
    <row r="225" spans="1:43" s="21" customFormat="1" ht="18" customHeight="1" thickBot="1">
      <c r="A225" s="417" t="s">
        <v>343</v>
      </c>
      <c r="B225" s="418"/>
      <c r="C225" s="200">
        <f t="shared" ref="C225:O225" si="82">T225</f>
        <v>916898</v>
      </c>
      <c r="D225" s="202">
        <f t="shared" si="82"/>
        <v>1643</v>
      </c>
      <c r="E225" s="202">
        <f t="shared" si="82"/>
        <v>9229</v>
      </c>
      <c r="F225" s="202">
        <f t="shared" si="82"/>
        <v>387954</v>
      </c>
      <c r="G225" s="202">
        <f t="shared" si="82"/>
        <v>49</v>
      </c>
      <c r="H225" s="202">
        <f t="shared" si="82"/>
        <v>0</v>
      </c>
      <c r="I225" s="202">
        <f t="shared" si="82"/>
        <v>745</v>
      </c>
      <c r="J225" s="201">
        <f t="shared" si="82"/>
        <v>1316518</v>
      </c>
      <c r="K225" s="200">
        <f t="shared" si="82"/>
        <v>1336</v>
      </c>
      <c r="L225" s="202">
        <f t="shared" si="82"/>
        <v>425</v>
      </c>
      <c r="M225" s="202">
        <f t="shared" si="82"/>
        <v>797.5</v>
      </c>
      <c r="N225" s="202">
        <f t="shared" si="82"/>
        <v>14261</v>
      </c>
      <c r="O225" s="202">
        <f t="shared" si="82"/>
        <v>688</v>
      </c>
      <c r="P225" s="345"/>
      <c r="Q225" s="346"/>
      <c r="T225" s="29">
        <f>SUM(T18:T224)</f>
        <v>916898</v>
      </c>
      <c r="U225" s="29">
        <f t="shared" ref="U225:AH225" si="83">SUM(U18:U224)</f>
        <v>1643</v>
      </c>
      <c r="V225" s="29">
        <f t="shared" si="83"/>
        <v>9229</v>
      </c>
      <c r="W225" s="29">
        <f t="shared" si="83"/>
        <v>387954</v>
      </c>
      <c r="X225" s="29">
        <f t="shared" si="83"/>
        <v>49</v>
      </c>
      <c r="Y225" s="29">
        <f t="shared" si="83"/>
        <v>0</v>
      </c>
      <c r="Z225" s="29">
        <f t="shared" si="83"/>
        <v>745</v>
      </c>
      <c r="AA225" s="29">
        <f t="shared" si="83"/>
        <v>1316518</v>
      </c>
      <c r="AB225" s="29">
        <f t="shared" si="83"/>
        <v>1336</v>
      </c>
      <c r="AC225" s="29">
        <f t="shared" si="83"/>
        <v>425</v>
      </c>
      <c r="AD225" s="29">
        <f t="shared" si="83"/>
        <v>797.5</v>
      </c>
      <c r="AE225" s="29">
        <f t="shared" si="83"/>
        <v>14261</v>
      </c>
      <c r="AF225" s="29">
        <f t="shared" si="83"/>
        <v>688</v>
      </c>
      <c r="AG225" s="29">
        <f t="shared" si="83"/>
        <v>0</v>
      </c>
      <c r="AH225" s="29">
        <f t="shared" si="83"/>
        <v>0</v>
      </c>
      <c r="AI225" s="421"/>
      <c r="AJ225" s="427"/>
      <c r="AK225" s="427"/>
      <c r="AL225" s="427"/>
      <c r="AM225" s="427"/>
      <c r="AN225" s="427"/>
      <c r="AO225" s="427"/>
      <c r="AP225" s="427"/>
      <c r="AQ225" s="427"/>
    </row>
    <row r="226" spans="1:43" ht="18" customHeight="1">
      <c r="A226" s="84" t="s">
        <v>344</v>
      </c>
      <c r="B226" s="347" t="s">
        <v>345</v>
      </c>
      <c r="C226" s="348">
        <f>SUM(C227:C228)</f>
        <v>6831</v>
      </c>
      <c r="D226" s="349">
        <f t="shared" ref="D226:O226" si="84">SUM(D227:D228)</f>
        <v>0</v>
      </c>
      <c r="E226" s="349">
        <f t="shared" si="84"/>
        <v>0</v>
      </c>
      <c r="F226" s="349">
        <f t="shared" si="84"/>
        <v>0</v>
      </c>
      <c r="G226" s="349">
        <f t="shared" si="84"/>
        <v>0</v>
      </c>
      <c r="H226" s="349">
        <f t="shared" si="84"/>
        <v>0</v>
      </c>
      <c r="I226" s="349">
        <f t="shared" si="84"/>
        <v>0</v>
      </c>
      <c r="J226" s="350">
        <f t="shared" si="84"/>
        <v>6831</v>
      </c>
      <c r="K226" s="348">
        <f t="shared" si="84"/>
        <v>0</v>
      </c>
      <c r="L226" s="349">
        <f t="shared" si="84"/>
        <v>0</v>
      </c>
      <c r="M226" s="349">
        <f t="shared" si="84"/>
        <v>0</v>
      </c>
      <c r="N226" s="349">
        <f t="shared" si="84"/>
        <v>0</v>
      </c>
      <c r="O226" s="349">
        <f t="shared" si="84"/>
        <v>0</v>
      </c>
      <c r="P226" s="351"/>
      <c r="Q226" s="352"/>
      <c r="T226" s="22">
        <f t="shared" ref="T226:AH226" si="85">C226</f>
        <v>6831</v>
      </c>
      <c r="U226" s="22">
        <f t="shared" si="85"/>
        <v>0</v>
      </c>
      <c r="V226" s="22">
        <f t="shared" si="85"/>
        <v>0</v>
      </c>
      <c r="W226" s="22">
        <f t="shared" si="85"/>
        <v>0</v>
      </c>
      <c r="X226" s="22">
        <f t="shared" si="85"/>
        <v>0</v>
      </c>
      <c r="Y226" s="22">
        <f t="shared" si="85"/>
        <v>0</v>
      </c>
      <c r="Z226" s="22">
        <f t="shared" si="85"/>
        <v>0</v>
      </c>
      <c r="AA226" s="22">
        <f t="shared" si="85"/>
        <v>6831</v>
      </c>
      <c r="AB226" s="22">
        <f t="shared" si="85"/>
        <v>0</v>
      </c>
      <c r="AC226" s="22">
        <f t="shared" si="85"/>
        <v>0</v>
      </c>
      <c r="AD226" s="22">
        <f t="shared" si="85"/>
        <v>0</v>
      </c>
      <c r="AE226" s="22">
        <f t="shared" si="85"/>
        <v>0</v>
      </c>
      <c r="AF226" s="22">
        <f t="shared" si="85"/>
        <v>0</v>
      </c>
      <c r="AG226" s="22">
        <f t="shared" si="85"/>
        <v>0</v>
      </c>
      <c r="AH226" s="22">
        <f t="shared" si="85"/>
        <v>0</v>
      </c>
      <c r="AI226" s="421"/>
      <c r="AJ226" s="421"/>
      <c r="AK226" s="421"/>
      <c r="AL226" s="421"/>
      <c r="AM226" s="421"/>
      <c r="AN226" s="421"/>
      <c r="AO226" s="421"/>
      <c r="AP226" s="421"/>
      <c r="AQ226" s="421"/>
    </row>
    <row r="227" spans="1:43" ht="18" customHeight="1">
      <c r="A227" s="85" t="s">
        <v>346</v>
      </c>
      <c r="B227" s="353" t="s">
        <v>347</v>
      </c>
      <c r="C227" s="138">
        <v>6369</v>
      </c>
      <c r="D227" s="174">
        <v>0</v>
      </c>
      <c r="E227" s="174">
        <v>0</v>
      </c>
      <c r="F227" s="174">
        <v>0</v>
      </c>
      <c r="G227" s="174">
        <v>0</v>
      </c>
      <c r="H227" s="174">
        <v>0</v>
      </c>
      <c r="I227" s="174">
        <v>0</v>
      </c>
      <c r="J227" s="354">
        <f>SUM(C227:I227)</f>
        <v>6369</v>
      </c>
      <c r="K227" s="138">
        <v>0</v>
      </c>
      <c r="L227" s="174">
        <v>0</v>
      </c>
      <c r="M227" s="174">
        <v>0</v>
      </c>
      <c r="N227" s="174">
        <v>0</v>
      </c>
      <c r="O227" s="174">
        <v>0</v>
      </c>
      <c r="P227" s="355" t="s">
        <v>27</v>
      </c>
      <c r="Q227" s="356" t="s">
        <v>462</v>
      </c>
      <c r="AI227" s="421"/>
      <c r="AJ227" s="421"/>
      <c r="AK227" s="421"/>
      <c r="AL227" s="421"/>
      <c r="AM227" s="421"/>
      <c r="AN227" s="421"/>
      <c r="AO227" s="421"/>
      <c r="AP227" s="421"/>
      <c r="AQ227" s="421"/>
    </row>
    <row r="228" spans="1:43" ht="18" customHeight="1">
      <c r="A228" s="85" t="s">
        <v>348</v>
      </c>
      <c r="B228" s="353" t="s">
        <v>349</v>
      </c>
      <c r="C228" s="138">
        <v>462</v>
      </c>
      <c r="D228" s="174">
        <v>0</v>
      </c>
      <c r="E228" s="174">
        <v>0</v>
      </c>
      <c r="F228" s="174">
        <v>0</v>
      </c>
      <c r="G228" s="174">
        <v>0</v>
      </c>
      <c r="H228" s="174">
        <v>0</v>
      </c>
      <c r="I228" s="174">
        <v>0</v>
      </c>
      <c r="J228" s="354">
        <f>SUM(C228:I228)</f>
        <v>462</v>
      </c>
      <c r="K228" s="138">
        <v>0</v>
      </c>
      <c r="L228" s="174">
        <v>0</v>
      </c>
      <c r="M228" s="174">
        <v>0</v>
      </c>
      <c r="N228" s="174">
        <v>0</v>
      </c>
      <c r="O228" s="174">
        <v>0</v>
      </c>
      <c r="P228" s="357" t="s">
        <v>462</v>
      </c>
      <c r="Q228" s="356" t="s">
        <v>462</v>
      </c>
      <c r="AI228" s="421"/>
      <c r="AJ228" s="421"/>
      <c r="AK228" s="421"/>
      <c r="AL228" s="421"/>
      <c r="AM228" s="421"/>
      <c r="AN228" s="421"/>
      <c r="AO228" s="421"/>
      <c r="AP228" s="421"/>
      <c r="AQ228" s="421"/>
    </row>
    <row r="229" spans="1:43" ht="18" customHeight="1">
      <c r="A229" s="64" t="s">
        <v>350</v>
      </c>
      <c r="B229" s="262" t="s">
        <v>351</v>
      </c>
      <c r="C229" s="159">
        <f t="shared" ref="C229:O229" si="86">SUM(C230:C231)</f>
        <v>1594</v>
      </c>
      <c r="D229" s="160">
        <f t="shared" si="86"/>
        <v>0</v>
      </c>
      <c r="E229" s="160">
        <f t="shared" si="86"/>
        <v>0</v>
      </c>
      <c r="F229" s="160">
        <f t="shared" si="86"/>
        <v>2177</v>
      </c>
      <c r="G229" s="160">
        <f t="shared" si="86"/>
        <v>0</v>
      </c>
      <c r="H229" s="160">
        <f t="shared" si="86"/>
        <v>0</v>
      </c>
      <c r="I229" s="160">
        <f t="shared" si="86"/>
        <v>0</v>
      </c>
      <c r="J229" s="170">
        <f t="shared" si="86"/>
        <v>3771</v>
      </c>
      <c r="K229" s="159">
        <f t="shared" si="86"/>
        <v>0</v>
      </c>
      <c r="L229" s="160">
        <f t="shared" si="86"/>
        <v>0</v>
      </c>
      <c r="M229" s="160">
        <f t="shared" si="86"/>
        <v>0</v>
      </c>
      <c r="N229" s="160">
        <f t="shared" si="86"/>
        <v>0</v>
      </c>
      <c r="O229" s="160">
        <f t="shared" si="86"/>
        <v>0</v>
      </c>
      <c r="P229" s="358"/>
      <c r="Q229" s="359"/>
      <c r="T229" s="22">
        <f t="shared" ref="T229:AH229" si="87">C229</f>
        <v>1594</v>
      </c>
      <c r="U229" s="22">
        <f t="shared" si="87"/>
        <v>0</v>
      </c>
      <c r="V229" s="22">
        <f t="shared" si="87"/>
        <v>0</v>
      </c>
      <c r="W229" s="22">
        <f t="shared" si="87"/>
        <v>2177</v>
      </c>
      <c r="X229" s="22">
        <f t="shared" si="87"/>
        <v>0</v>
      </c>
      <c r="Y229" s="22">
        <f t="shared" si="87"/>
        <v>0</v>
      </c>
      <c r="Z229" s="22">
        <f t="shared" si="87"/>
        <v>0</v>
      </c>
      <c r="AA229" s="22">
        <f t="shared" si="87"/>
        <v>3771</v>
      </c>
      <c r="AB229" s="22">
        <f t="shared" si="87"/>
        <v>0</v>
      </c>
      <c r="AC229" s="22">
        <f t="shared" si="87"/>
        <v>0</v>
      </c>
      <c r="AD229" s="22">
        <f t="shared" si="87"/>
        <v>0</v>
      </c>
      <c r="AE229" s="22">
        <f t="shared" si="87"/>
        <v>0</v>
      </c>
      <c r="AF229" s="22">
        <f t="shared" si="87"/>
        <v>0</v>
      </c>
      <c r="AG229" s="22">
        <f t="shared" si="87"/>
        <v>0</v>
      </c>
      <c r="AH229" s="22">
        <f t="shared" si="87"/>
        <v>0</v>
      </c>
      <c r="AI229" s="421"/>
      <c r="AJ229" s="421"/>
      <c r="AK229" s="421"/>
      <c r="AL229" s="421"/>
      <c r="AM229" s="421"/>
      <c r="AN229" s="421"/>
      <c r="AO229" s="421"/>
      <c r="AP229" s="421"/>
      <c r="AQ229" s="421"/>
    </row>
    <row r="230" spans="1:43" ht="18" customHeight="1">
      <c r="A230" s="67" t="s">
        <v>352</v>
      </c>
      <c r="B230" s="229" t="s">
        <v>353</v>
      </c>
      <c r="C230" s="102">
        <v>1594</v>
      </c>
      <c r="D230" s="103">
        <v>0</v>
      </c>
      <c r="E230" s="103">
        <v>0</v>
      </c>
      <c r="F230" s="103">
        <v>2177</v>
      </c>
      <c r="G230" s="103">
        <v>0</v>
      </c>
      <c r="H230" s="103">
        <v>0</v>
      </c>
      <c r="I230" s="103">
        <v>0</v>
      </c>
      <c r="J230" s="104">
        <f>SUM(C230:I230)</f>
        <v>3771</v>
      </c>
      <c r="K230" s="102">
        <v>0</v>
      </c>
      <c r="L230" s="103">
        <v>0</v>
      </c>
      <c r="M230" s="103">
        <v>0</v>
      </c>
      <c r="N230" s="103">
        <v>0</v>
      </c>
      <c r="O230" s="103">
        <v>0</v>
      </c>
      <c r="P230" s="360" t="s">
        <v>462</v>
      </c>
      <c r="Q230" s="361" t="s">
        <v>27</v>
      </c>
      <c r="AI230" s="421"/>
      <c r="AJ230" s="421"/>
      <c r="AK230" s="421"/>
      <c r="AL230" s="421"/>
      <c r="AM230" s="421"/>
      <c r="AN230" s="421"/>
      <c r="AO230" s="421"/>
      <c r="AP230" s="421"/>
      <c r="AQ230" s="421"/>
    </row>
    <row r="231" spans="1:43" ht="18" customHeight="1">
      <c r="A231" s="67" t="s">
        <v>354</v>
      </c>
      <c r="B231" s="229" t="s">
        <v>481</v>
      </c>
      <c r="C231" s="102">
        <v>0</v>
      </c>
      <c r="D231" s="103">
        <v>0</v>
      </c>
      <c r="E231" s="103">
        <v>0</v>
      </c>
      <c r="F231" s="103">
        <v>0</v>
      </c>
      <c r="G231" s="103">
        <v>0</v>
      </c>
      <c r="H231" s="103">
        <v>0</v>
      </c>
      <c r="I231" s="103">
        <v>0</v>
      </c>
      <c r="J231" s="104">
        <f>SUM(C231:I231)</f>
        <v>0</v>
      </c>
      <c r="K231" s="102">
        <v>0</v>
      </c>
      <c r="L231" s="103">
        <v>0</v>
      </c>
      <c r="M231" s="103">
        <v>0</v>
      </c>
      <c r="N231" s="103">
        <v>0</v>
      </c>
      <c r="O231" s="103">
        <v>0</v>
      </c>
      <c r="P231" s="360" t="s">
        <v>462</v>
      </c>
      <c r="Q231" s="361" t="s">
        <v>462</v>
      </c>
      <c r="AI231" s="446"/>
      <c r="AJ231" s="421"/>
      <c r="AK231" s="421"/>
      <c r="AL231" s="421"/>
      <c r="AM231" s="421"/>
      <c r="AN231" s="421"/>
      <c r="AO231" s="421"/>
      <c r="AP231" s="421"/>
      <c r="AQ231" s="421"/>
    </row>
    <row r="232" spans="1:43" s="32" customFormat="1" ht="18" customHeight="1">
      <c r="A232" s="64" t="s">
        <v>355</v>
      </c>
      <c r="B232" s="262" t="s">
        <v>356</v>
      </c>
      <c r="C232" s="110">
        <v>5469</v>
      </c>
      <c r="D232" s="80">
        <v>58</v>
      </c>
      <c r="E232" s="80">
        <v>203</v>
      </c>
      <c r="F232" s="80">
        <v>1375</v>
      </c>
      <c r="G232" s="80">
        <v>0</v>
      </c>
      <c r="H232" s="80">
        <v>0</v>
      </c>
      <c r="I232" s="80">
        <v>51</v>
      </c>
      <c r="J232" s="111">
        <f>SUM(C232:I232)</f>
        <v>7156</v>
      </c>
      <c r="K232" s="110">
        <v>6</v>
      </c>
      <c r="L232" s="80">
        <v>0</v>
      </c>
      <c r="M232" s="80">
        <v>0</v>
      </c>
      <c r="N232" s="80">
        <v>0</v>
      </c>
      <c r="O232" s="80">
        <v>0</v>
      </c>
      <c r="P232" s="263" t="s">
        <v>27</v>
      </c>
      <c r="Q232" s="287" t="s">
        <v>27</v>
      </c>
      <c r="T232" s="22">
        <f t="shared" ref="T232:AH234" si="88">C232</f>
        <v>5469</v>
      </c>
      <c r="U232" s="22">
        <f t="shared" si="88"/>
        <v>58</v>
      </c>
      <c r="V232" s="22">
        <f t="shared" si="88"/>
        <v>203</v>
      </c>
      <c r="W232" s="22">
        <f t="shared" si="88"/>
        <v>1375</v>
      </c>
      <c r="X232" s="22">
        <f t="shared" si="88"/>
        <v>0</v>
      </c>
      <c r="Y232" s="22">
        <f t="shared" si="88"/>
        <v>0</v>
      </c>
      <c r="Z232" s="22">
        <f t="shared" si="88"/>
        <v>51</v>
      </c>
      <c r="AA232" s="22">
        <f t="shared" si="88"/>
        <v>7156</v>
      </c>
      <c r="AB232" s="22">
        <f t="shared" si="88"/>
        <v>6</v>
      </c>
      <c r="AC232" s="22">
        <f t="shared" si="88"/>
        <v>0</v>
      </c>
      <c r="AD232" s="22">
        <f t="shared" si="88"/>
        <v>0</v>
      </c>
      <c r="AE232" s="22">
        <f t="shared" si="88"/>
        <v>0</v>
      </c>
      <c r="AF232" s="22">
        <f t="shared" si="88"/>
        <v>0</v>
      </c>
      <c r="AG232" s="22" t="str">
        <f t="shared" si="88"/>
        <v>○</v>
      </c>
      <c r="AH232" s="22" t="str">
        <f t="shared" si="88"/>
        <v>○</v>
      </c>
      <c r="AI232" s="429"/>
      <c r="AJ232" s="446"/>
      <c r="AK232" s="446"/>
      <c r="AL232" s="446"/>
      <c r="AM232" s="446"/>
      <c r="AN232" s="446"/>
      <c r="AO232" s="446"/>
      <c r="AP232" s="446"/>
      <c r="AQ232" s="446"/>
    </row>
    <row r="233" spans="1:43" s="5" customFormat="1" ht="18" customHeight="1">
      <c r="A233" s="64" t="s">
        <v>357</v>
      </c>
      <c r="B233" s="262" t="s">
        <v>358</v>
      </c>
      <c r="C233" s="141">
        <v>1175</v>
      </c>
      <c r="D233" s="119">
        <v>0</v>
      </c>
      <c r="E233" s="119">
        <v>0</v>
      </c>
      <c r="F233" s="119">
        <v>3030</v>
      </c>
      <c r="G233" s="119">
        <v>0</v>
      </c>
      <c r="H233" s="119">
        <v>0</v>
      </c>
      <c r="I233" s="119">
        <v>0</v>
      </c>
      <c r="J233" s="170">
        <f>SUM(C233:I233)</f>
        <v>4205</v>
      </c>
      <c r="K233" s="141">
        <v>0</v>
      </c>
      <c r="L233" s="119">
        <v>0</v>
      </c>
      <c r="M233" s="119">
        <v>0</v>
      </c>
      <c r="N233" s="119">
        <v>0</v>
      </c>
      <c r="O233" s="119">
        <v>0</v>
      </c>
      <c r="P233" s="286" t="s">
        <v>462</v>
      </c>
      <c r="Q233" s="287" t="s">
        <v>462</v>
      </c>
      <c r="T233" s="22">
        <f t="shared" si="88"/>
        <v>1175</v>
      </c>
      <c r="U233" s="22">
        <f t="shared" si="88"/>
        <v>0</v>
      </c>
      <c r="V233" s="22">
        <f t="shared" si="88"/>
        <v>0</v>
      </c>
      <c r="W233" s="22">
        <f t="shared" si="88"/>
        <v>3030</v>
      </c>
      <c r="X233" s="22">
        <f t="shared" si="88"/>
        <v>0</v>
      </c>
      <c r="Y233" s="22">
        <f t="shared" si="88"/>
        <v>0</v>
      </c>
      <c r="Z233" s="22">
        <f t="shared" si="88"/>
        <v>0</v>
      </c>
      <c r="AA233" s="22">
        <f t="shared" si="88"/>
        <v>4205</v>
      </c>
      <c r="AB233" s="22">
        <f t="shared" si="88"/>
        <v>0</v>
      </c>
      <c r="AC233" s="22">
        <f t="shared" si="88"/>
        <v>0</v>
      </c>
      <c r="AD233" s="22">
        <f t="shared" si="88"/>
        <v>0</v>
      </c>
      <c r="AE233" s="22">
        <f t="shared" si="88"/>
        <v>0</v>
      </c>
      <c r="AF233" s="22">
        <f t="shared" si="88"/>
        <v>0</v>
      </c>
      <c r="AG233" s="22" t="str">
        <f t="shared" si="88"/>
        <v>／</v>
      </c>
      <c r="AH233" s="22" t="str">
        <f t="shared" si="88"/>
        <v>／</v>
      </c>
      <c r="AI233" s="431"/>
      <c r="AJ233" s="429"/>
      <c r="AK233" s="429"/>
      <c r="AL233" s="429"/>
      <c r="AM233" s="429"/>
      <c r="AN233" s="429"/>
      <c r="AO233" s="429"/>
      <c r="AP233" s="429"/>
      <c r="AQ233" s="429"/>
    </row>
    <row r="234" spans="1:43" s="14" customFormat="1" ht="18" customHeight="1">
      <c r="A234" s="64" t="s">
        <v>359</v>
      </c>
      <c r="B234" s="262" t="s">
        <v>360</v>
      </c>
      <c r="C234" s="154" t="s">
        <v>484</v>
      </c>
      <c r="D234" s="155" t="s">
        <v>484</v>
      </c>
      <c r="E234" s="155" t="s">
        <v>484</v>
      </c>
      <c r="F234" s="155" t="s">
        <v>484</v>
      </c>
      <c r="G234" s="155" t="s">
        <v>484</v>
      </c>
      <c r="H234" s="155" t="s">
        <v>484</v>
      </c>
      <c r="I234" s="155" t="s">
        <v>484</v>
      </c>
      <c r="J234" s="172">
        <f>SUM(J235:J237)</f>
        <v>196</v>
      </c>
      <c r="K234" s="154" t="s">
        <v>458</v>
      </c>
      <c r="L234" s="155" t="s">
        <v>458</v>
      </c>
      <c r="M234" s="155" t="s">
        <v>458</v>
      </c>
      <c r="N234" s="155" t="s">
        <v>458</v>
      </c>
      <c r="O234" s="155" t="s">
        <v>458</v>
      </c>
      <c r="P234" s="362"/>
      <c r="Q234" s="363"/>
      <c r="T234" s="22" t="str">
        <f t="shared" si="88"/>
        <v>***</v>
      </c>
      <c r="U234" s="22" t="str">
        <f t="shared" si="88"/>
        <v>***</v>
      </c>
      <c r="V234" s="22" t="str">
        <f t="shared" si="88"/>
        <v>***</v>
      </c>
      <c r="W234" s="22" t="str">
        <f t="shared" si="88"/>
        <v>***</v>
      </c>
      <c r="X234" s="22" t="str">
        <f t="shared" si="88"/>
        <v>***</v>
      </c>
      <c r="Y234" s="22" t="str">
        <f t="shared" si="88"/>
        <v>***</v>
      </c>
      <c r="Z234" s="22" t="str">
        <f t="shared" si="88"/>
        <v>***</v>
      </c>
      <c r="AA234" s="22">
        <f t="shared" si="88"/>
        <v>196</v>
      </c>
      <c r="AB234" s="22" t="str">
        <f t="shared" si="88"/>
        <v>／</v>
      </c>
      <c r="AC234" s="22" t="str">
        <f t="shared" si="88"/>
        <v>／</v>
      </c>
      <c r="AD234" s="22" t="str">
        <f t="shared" si="88"/>
        <v>／</v>
      </c>
      <c r="AE234" s="22" t="str">
        <f t="shared" si="88"/>
        <v>／</v>
      </c>
      <c r="AF234" s="22" t="str">
        <f t="shared" si="88"/>
        <v>／</v>
      </c>
      <c r="AG234" s="22">
        <f t="shared" si="88"/>
        <v>0</v>
      </c>
      <c r="AH234" s="22">
        <f t="shared" si="88"/>
        <v>0</v>
      </c>
      <c r="AI234" s="424"/>
      <c r="AJ234" s="431"/>
      <c r="AK234" s="431"/>
      <c r="AL234" s="431"/>
      <c r="AM234" s="431"/>
      <c r="AN234" s="431"/>
      <c r="AO234" s="431"/>
      <c r="AP234" s="431"/>
      <c r="AQ234" s="431"/>
    </row>
    <row r="235" spans="1:43" s="4" customFormat="1" ht="18" customHeight="1">
      <c r="A235" s="67" t="s">
        <v>361</v>
      </c>
      <c r="B235" s="229" t="s">
        <v>328</v>
      </c>
      <c r="C235" s="91">
        <v>0</v>
      </c>
      <c r="D235" s="93">
        <v>0</v>
      </c>
      <c r="E235" s="93">
        <v>0</v>
      </c>
      <c r="F235" s="93">
        <v>0</v>
      </c>
      <c r="G235" s="93">
        <v>0</v>
      </c>
      <c r="H235" s="93">
        <v>0</v>
      </c>
      <c r="I235" s="93">
        <v>0</v>
      </c>
      <c r="J235" s="95">
        <f>SUM(C235:I235)</f>
        <v>0</v>
      </c>
      <c r="K235" s="91" t="s">
        <v>462</v>
      </c>
      <c r="L235" s="93" t="s">
        <v>462</v>
      </c>
      <c r="M235" s="93" t="s">
        <v>462</v>
      </c>
      <c r="N235" s="93" t="s">
        <v>462</v>
      </c>
      <c r="O235" s="93" t="s">
        <v>462</v>
      </c>
      <c r="P235" s="49" t="s">
        <v>462</v>
      </c>
      <c r="Q235" s="234" t="s">
        <v>462</v>
      </c>
      <c r="AI235" s="424"/>
      <c r="AJ235" s="424"/>
      <c r="AK235" s="424"/>
      <c r="AL235" s="424"/>
      <c r="AM235" s="424"/>
      <c r="AN235" s="424"/>
      <c r="AO235" s="424"/>
      <c r="AP235" s="424"/>
      <c r="AQ235" s="424"/>
    </row>
    <row r="236" spans="1:43" s="4" customFormat="1" ht="18" customHeight="1">
      <c r="A236" s="67" t="s">
        <v>362</v>
      </c>
      <c r="B236" s="229" t="s">
        <v>363</v>
      </c>
      <c r="C236" s="91">
        <v>0</v>
      </c>
      <c r="D236" s="93">
        <v>0</v>
      </c>
      <c r="E236" s="93">
        <v>0</v>
      </c>
      <c r="F236" s="93">
        <v>0</v>
      </c>
      <c r="G236" s="93">
        <v>0</v>
      </c>
      <c r="H236" s="93">
        <v>0</v>
      </c>
      <c r="I236" s="93">
        <v>0</v>
      </c>
      <c r="J236" s="95">
        <f>SUM(C236:I236)</f>
        <v>0</v>
      </c>
      <c r="K236" s="91" t="s">
        <v>462</v>
      </c>
      <c r="L236" s="93" t="s">
        <v>462</v>
      </c>
      <c r="M236" s="93" t="s">
        <v>462</v>
      </c>
      <c r="N236" s="93" t="s">
        <v>462</v>
      </c>
      <c r="O236" s="93" t="s">
        <v>462</v>
      </c>
      <c r="P236" s="49" t="s">
        <v>462</v>
      </c>
      <c r="Q236" s="234" t="s">
        <v>462</v>
      </c>
      <c r="AI236" s="446"/>
      <c r="AJ236" s="424"/>
      <c r="AK236" s="424"/>
      <c r="AL236" s="424"/>
      <c r="AM236" s="424"/>
      <c r="AN236" s="424"/>
      <c r="AO236" s="424"/>
      <c r="AP236" s="424"/>
      <c r="AQ236" s="424"/>
    </row>
    <row r="237" spans="1:43" s="32" customFormat="1" ht="18" customHeight="1">
      <c r="A237" s="67" t="s">
        <v>364</v>
      </c>
      <c r="B237" s="229" t="s">
        <v>365</v>
      </c>
      <c r="C237" s="91" t="s">
        <v>18</v>
      </c>
      <c r="D237" s="93" t="s">
        <v>18</v>
      </c>
      <c r="E237" s="93" t="s">
        <v>18</v>
      </c>
      <c r="F237" s="93" t="s">
        <v>18</v>
      </c>
      <c r="G237" s="93" t="s">
        <v>18</v>
      </c>
      <c r="H237" s="93" t="s">
        <v>18</v>
      </c>
      <c r="I237" s="93" t="s">
        <v>18</v>
      </c>
      <c r="J237" s="95">
        <v>196</v>
      </c>
      <c r="K237" s="91" t="s">
        <v>462</v>
      </c>
      <c r="L237" s="93" t="s">
        <v>462</v>
      </c>
      <c r="M237" s="93" t="s">
        <v>462</v>
      </c>
      <c r="N237" s="93" t="s">
        <v>462</v>
      </c>
      <c r="O237" s="93" t="s">
        <v>462</v>
      </c>
      <c r="P237" s="49" t="s">
        <v>462</v>
      </c>
      <c r="Q237" s="234" t="s">
        <v>462</v>
      </c>
      <c r="AI237" s="429"/>
      <c r="AJ237" s="446"/>
      <c r="AK237" s="446"/>
      <c r="AL237" s="446"/>
      <c r="AM237" s="446"/>
      <c r="AN237" s="446"/>
      <c r="AO237" s="446"/>
      <c r="AP237" s="446"/>
      <c r="AQ237" s="446"/>
    </row>
    <row r="238" spans="1:43" s="5" customFormat="1" ht="18" customHeight="1">
      <c r="A238" s="64" t="s">
        <v>366</v>
      </c>
      <c r="B238" s="262" t="s">
        <v>367</v>
      </c>
      <c r="C238" s="110">
        <v>1610</v>
      </c>
      <c r="D238" s="80">
        <v>0</v>
      </c>
      <c r="E238" s="80">
        <v>1</v>
      </c>
      <c r="F238" s="80">
        <v>2542</v>
      </c>
      <c r="G238" s="80">
        <v>0</v>
      </c>
      <c r="H238" s="80">
        <v>0</v>
      </c>
      <c r="I238" s="80">
        <v>27</v>
      </c>
      <c r="J238" s="111">
        <f>SUM(C238:I238)</f>
        <v>4180</v>
      </c>
      <c r="K238" s="364" t="s">
        <v>507</v>
      </c>
      <c r="L238" s="80">
        <v>0</v>
      </c>
      <c r="M238" s="80">
        <v>0</v>
      </c>
      <c r="N238" s="80">
        <v>0</v>
      </c>
      <c r="O238" s="80">
        <v>9</v>
      </c>
      <c r="P238" s="263" t="s">
        <v>462</v>
      </c>
      <c r="Q238" s="264" t="s">
        <v>462</v>
      </c>
      <c r="T238" s="22">
        <f t="shared" ref="T238:AH240" si="89">C238</f>
        <v>1610</v>
      </c>
      <c r="U238" s="22">
        <f t="shared" si="89"/>
        <v>0</v>
      </c>
      <c r="V238" s="22">
        <f t="shared" si="89"/>
        <v>1</v>
      </c>
      <c r="W238" s="22">
        <f t="shared" si="89"/>
        <v>2542</v>
      </c>
      <c r="X238" s="22">
        <f t="shared" si="89"/>
        <v>0</v>
      </c>
      <c r="Y238" s="22">
        <f t="shared" si="89"/>
        <v>0</v>
      </c>
      <c r="Z238" s="22">
        <f t="shared" si="89"/>
        <v>27</v>
      </c>
      <c r="AA238" s="22">
        <f t="shared" si="89"/>
        <v>4180</v>
      </c>
      <c r="AB238" s="22" t="str">
        <f t="shared" si="89"/>
        <v>－</v>
      </c>
      <c r="AC238" s="22">
        <f t="shared" si="89"/>
        <v>0</v>
      </c>
      <c r="AD238" s="22">
        <f t="shared" si="89"/>
        <v>0</v>
      </c>
      <c r="AE238" s="22">
        <f t="shared" si="89"/>
        <v>0</v>
      </c>
      <c r="AF238" s="22">
        <f t="shared" si="89"/>
        <v>9</v>
      </c>
      <c r="AG238" s="22" t="str">
        <f t="shared" si="89"/>
        <v>／</v>
      </c>
      <c r="AH238" s="22" t="str">
        <f t="shared" si="89"/>
        <v>／</v>
      </c>
      <c r="AI238" s="429"/>
      <c r="AJ238" s="429"/>
      <c r="AK238" s="429"/>
      <c r="AL238" s="429"/>
      <c r="AM238" s="429"/>
      <c r="AN238" s="429"/>
      <c r="AO238" s="429"/>
      <c r="AP238" s="429"/>
      <c r="AQ238" s="429"/>
    </row>
    <row r="239" spans="1:43" s="5" customFormat="1" ht="18" customHeight="1">
      <c r="A239" s="64" t="s">
        <v>368</v>
      </c>
      <c r="B239" s="262" t="s">
        <v>369</v>
      </c>
      <c r="C239" s="141">
        <v>1330</v>
      </c>
      <c r="D239" s="119">
        <v>14</v>
      </c>
      <c r="E239" s="365" t="s">
        <v>507</v>
      </c>
      <c r="F239" s="119">
        <v>684</v>
      </c>
      <c r="G239" s="119">
        <v>0</v>
      </c>
      <c r="H239" s="119">
        <v>0</v>
      </c>
      <c r="I239" s="119">
        <v>24</v>
      </c>
      <c r="J239" s="170">
        <f>SUM(C239:I239)</f>
        <v>2052</v>
      </c>
      <c r="K239" s="141">
        <v>2</v>
      </c>
      <c r="L239" s="119">
        <v>0</v>
      </c>
      <c r="M239" s="119">
        <v>0</v>
      </c>
      <c r="N239" s="119">
        <v>24</v>
      </c>
      <c r="O239" s="119" t="s">
        <v>482</v>
      </c>
      <c r="P239" s="63" t="s">
        <v>462</v>
      </c>
      <c r="Q239" s="366" t="s">
        <v>462</v>
      </c>
      <c r="T239" s="22">
        <f t="shared" si="89"/>
        <v>1330</v>
      </c>
      <c r="U239" s="22">
        <f t="shared" si="89"/>
        <v>14</v>
      </c>
      <c r="V239" s="22" t="str">
        <f t="shared" si="89"/>
        <v>－</v>
      </c>
      <c r="W239" s="22">
        <f t="shared" si="89"/>
        <v>684</v>
      </c>
      <c r="X239" s="22">
        <f t="shared" si="89"/>
        <v>0</v>
      </c>
      <c r="Y239" s="22">
        <f t="shared" si="89"/>
        <v>0</v>
      </c>
      <c r="Z239" s="22">
        <f t="shared" si="89"/>
        <v>24</v>
      </c>
      <c r="AA239" s="22">
        <f t="shared" si="89"/>
        <v>2052</v>
      </c>
      <c r="AB239" s="22">
        <f t="shared" si="89"/>
        <v>2</v>
      </c>
      <c r="AC239" s="22">
        <f t="shared" si="89"/>
        <v>0</v>
      </c>
      <c r="AD239" s="22">
        <f t="shared" si="89"/>
        <v>0</v>
      </c>
      <c r="AE239" s="22">
        <f t="shared" si="89"/>
        <v>24</v>
      </c>
      <c r="AF239" s="22" t="str">
        <f t="shared" si="89"/>
        <v>-</v>
      </c>
      <c r="AG239" s="22" t="str">
        <f t="shared" si="89"/>
        <v>／</v>
      </c>
      <c r="AH239" s="22" t="str">
        <f t="shared" si="89"/>
        <v>／</v>
      </c>
      <c r="AI239" s="433"/>
      <c r="AJ239" s="429"/>
      <c r="AK239" s="429"/>
      <c r="AL239" s="429"/>
      <c r="AM239" s="429"/>
      <c r="AN239" s="429"/>
      <c r="AO239" s="429"/>
      <c r="AP239" s="429"/>
      <c r="AQ239" s="429"/>
    </row>
    <row r="240" spans="1:43" s="31" customFormat="1" ht="18" customHeight="1">
      <c r="A240" s="64" t="s">
        <v>370</v>
      </c>
      <c r="B240" s="262" t="s">
        <v>371</v>
      </c>
      <c r="C240" s="159">
        <f>SUM(C241:C246)</f>
        <v>3105</v>
      </c>
      <c r="D240" s="160">
        <f t="shared" ref="D240:O240" si="90">SUM(D241:D246)</f>
        <v>0</v>
      </c>
      <c r="E240" s="160">
        <f t="shared" si="90"/>
        <v>0</v>
      </c>
      <c r="F240" s="160">
        <f t="shared" si="90"/>
        <v>2315</v>
      </c>
      <c r="G240" s="160">
        <f t="shared" si="90"/>
        <v>0</v>
      </c>
      <c r="H240" s="160">
        <f t="shared" si="90"/>
        <v>0</v>
      </c>
      <c r="I240" s="160">
        <f t="shared" si="90"/>
        <v>36</v>
      </c>
      <c r="J240" s="170">
        <f t="shared" si="90"/>
        <v>5456</v>
      </c>
      <c r="K240" s="159">
        <f t="shared" si="90"/>
        <v>0</v>
      </c>
      <c r="L240" s="160">
        <f t="shared" si="90"/>
        <v>0</v>
      </c>
      <c r="M240" s="160">
        <f t="shared" si="90"/>
        <v>0</v>
      </c>
      <c r="N240" s="160">
        <f t="shared" si="90"/>
        <v>0</v>
      </c>
      <c r="O240" s="160">
        <f t="shared" si="90"/>
        <v>3</v>
      </c>
      <c r="P240" s="358"/>
      <c r="Q240" s="359"/>
      <c r="T240" s="22">
        <f t="shared" si="89"/>
        <v>3105</v>
      </c>
      <c r="U240" s="22">
        <f t="shared" si="89"/>
        <v>0</v>
      </c>
      <c r="V240" s="22">
        <f t="shared" si="89"/>
        <v>0</v>
      </c>
      <c r="W240" s="22">
        <f t="shared" si="89"/>
        <v>2315</v>
      </c>
      <c r="X240" s="22">
        <f t="shared" si="89"/>
        <v>0</v>
      </c>
      <c r="Y240" s="22">
        <f t="shared" si="89"/>
        <v>0</v>
      </c>
      <c r="Z240" s="22">
        <f t="shared" si="89"/>
        <v>36</v>
      </c>
      <c r="AA240" s="22">
        <f t="shared" si="89"/>
        <v>5456</v>
      </c>
      <c r="AB240" s="22">
        <f t="shared" si="89"/>
        <v>0</v>
      </c>
      <c r="AC240" s="22">
        <f t="shared" si="89"/>
        <v>0</v>
      </c>
      <c r="AD240" s="22">
        <f t="shared" si="89"/>
        <v>0</v>
      </c>
      <c r="AE240" s="22">
        <f t="shared" si="89"/>
        <v>0</v>
      </c>
      <c r="AF240" s="22">
        <f t="shared" si="89"/>
        <v>3</v>
      </c>
      <c r="AG240" s="22">
        <f t="shared" si="89"/>
        <v>0</v>
      </c>
      <c r="AH240" s="22">
        <f t="shared" si="89"/>
        <v>0</v>
      </c>
      <c r="AI240" s="421"/>
      <c r="AJ240" s="433"/>
      <c r="AK240" s="433"/>
      <c r="AL240" s="433"/>
      <c r="AM240" s="433"/>
      <c r="AN240" s="433"/>
      <c r="AO240" s="433"/>
      <c r="AP240" s="433"/>
      <c r="AQ240" s="433"/>
    </row>
    <row r="241" spans="1:43" ht="18" customHeight="1">
      <c r="A241" s="69" t="s">
        <v>372</v>
      </c>
      <c r="B241" s="259" t="s">
        <v>373</v>
      </c>
      <c r="C241" s="102">
        <v>3015</v>
      </c>
      <c r="D241" s="103">
        <v>0</v>
      </c>
      <c r="E241" s="103">
        <v>0</v>
      </c>
      <c r="F241" s="103">
        <v>2296</v>
      </c>
      <c r="G241" s="103">
        <v>0</v>
      </c>
      <c r="H241" s="103">
        <v>0</v>
      </c>
      <c r="I241" s="103">
        <v>36</v>
      </c>
      <c r="J241" s="104">
        <f t="shared" ref="J241:J246" si="91">SUM(C241:I241)</f>
        <v>5347</v>
      </c>
      <c r="K241" s="102">
        <v>0</v>
      </c>
      <c r="L241" s="103">
        <v>0</v>
      </c>
      <c r="M241" s="103">
        <v>0</v>
      </c>
      <c r="N241" s="103">
        <v>0</v>
      </c>
      <c r="O241" s="103">
        <v>3</v>
      </c>
      <c r="P241" s="360" t="s">
        <v>462</v>
      </c>
      <c r="Q241" s="361" t="s">
        <v>462</v>
      </c>
      <c r="AI241" s="433"/>
      <c r="AJ241" s="421"/>
      <c r="AK241" s="421"/>
      <c r="AL241" s="421"/>
      <c r="AM241" s="421"/>
      <c r="AN241" s="421"/>
      <c r="AO241" s="421"/>
      <c r="AP241" s="421"/>
      <c r="AQ241" s="421"/>
    </row>
    <row r="242" spans="1:43" s="31" customFormat="1" ht="18" customHeight="1">
      <c r="A242" s="69" t="s">
        <v>374</v>
      </c>
      <c r="B242" s="259" t="s">
        <v>328</v>
      </c>
      <c r="C242" s="102">
        <v>18</v>
      </c>
      <c r="D242" s="103">
        <v>0</v>
      </c>
      <c r="E242" s="103">
        <v>0</v>
      </c>
      <c r="F242" s="103">
        <v>13</v>
      </c>
      <c r="G242" s="103">
        <v>0</v>
      </c>
      <c r="H242" s="103">
        <v>0</v>
      </c>
      <c r="I242" s="103">
        <v>0</v>
      </c>
      <c r="J242" s="104">
        <f t="shared" si="91"/>
        <v>31</v>
      </c>
      <c r="K242" s="102">
        <v>0</v>
      </c>
      <c r="L242" s="103">
        <v>0</v>
      </c>
      <c r="M242" s="103">
        <v>0</v>
      </c>
      <c r="N242" s="103">
        <v>0</v>
      </c>
      <c r="O242" s="103">
        <v>0</v>
      </c>
      <c r="P242" s="360" t="s">
        <v>462</v>
      </c>
      <c r="Q242" s="361" t="s">
        <v>462</v>
      </c>
      <c r="AI242" s="433"/>
      <c r="AJ242" s="433"/>
      <c r="AK242" s="433"/>
      <c r="AL242" s="433"/>
      <c r="AM242" s="433"/>
      <c r="AN242" s="433"/>
      <c r="AO242" s="433"/>
      <c r="AP242" s="433"/>
      <c r="AQ242" s="433"/>
    </row>
    <row r="243" spans="1:43" s="31" customFormat="1" ht="18" customHeight="1">
      <c r="A243" s="69" t="s">
        <v>375</v>
      </c>
      <c r="B243" s="259" t="s">
        <v>376</v>
      </c>
      <c r="C243" s="102">
        <v>0</v>
      </c>
      <c r="D243" s="103">
        <v>0</v>
      </c>
      <c r="E243" s="103">
        <v>0</v>
      </c>
      <c r="F243" s="103">
        <v>0</v>
      </c>
      <c r="G243" s="103">
        <v>0</v>
      </c>
      <c r="H243" s="103">
        <v>0</v>
      </c>
      <c r="I243" s="103">
        <v>0</v>
      </c>
      <c r="J243" s="104">
        <f t="shared" si="91"/>
        <v>0</v>
      </c>
      <c r="K243" s="102">
        <v>0</v>
      </c>
      <c r="L243" s="103">
        <v>0</v>
      </c>
      <c r="M243" s="103">
        <v>0</v>
      </c>
      <c r="N243" s="103">
        <v>0</v>
      </c>
      <c r="O243" s="103">
        <v>0</v>
      </c>
      <c r="P243" s="360" t="s">
        <v>462</v>
      </c>
      <c r="Q243" s="361" t="s">
        <v>462</v>
      </c>
      <c r="AI243" s="433"/>
      <c r="AJ243" s="433"/>
      <c r="AK243" s="433"/>
      <c r="AL243" s="433"/>
      <c r="AM243" s="433"/>
      <c r="AN243" s="433"/>
      <c r="AO243" s="433"/>
      <c r="AP243" s="433"/>
      <c r="AQ243" s="433"/>
    </row>
    <row r="244" spans="1:43" s="31" customFormat="1" ht="18" customHeight="1">
      <c r="A244" s="69" t="s">
        <v>377</v>
      </c>
      <c r="B244" s="259" t="s">
        <v>163</v>
      </c>
      <c r="C244" s="102">
        <v>0</v>
      </c>
      <c r="D244" s="103">
        <v>0</v>
      </c>
      <c r="E244" s="103">
        <v>0</v>
      </c>
      <c r="F244" s="103">
        <v>0</v>
      </c>
      <c r="G244" s="103">
        <v>0</v>
      </c>
      <c r="H244" s="103">
        <v>0</v>
      </c>
      <c r="I244" s="103">
        <v>0</v>
      </c>
      <c r="J244" s="104">
        <f t="shared" si="91"/>
        <v>0</v>
      </c>
      <c r="K244" s="102">
        <v>0</v>
      </c>
      <c r="L244" s="103">
        <v>0</v>
      </c>
      <c r="M244" s="103">
        <v>0</v>
      </c>
      <c r="N244" s="103">
        <v>0</v>
      </c>
      <c r="O244" s="103">
        <v>0</v>
      </c>
      <c r="P244" s="360" t="s">
        <v>462</v>
      </c>
      <c r="Q244" s="361" t="s">
        <v>462</v>
      </c>
      <c r="AI244" s="433"/>
      <c r="AJ244" s="433"/>
      <c r="AK244" s="433"/>
      <c r="AL244" s="433"/>
      <c r="AM244" s="433"/>
      <c r="AN244" s="433"/>
      <c r="AO244" s="433"/>
      <c r="AP244" s="433"/>
      <c r="AQ244" s="433"/>
    </row>
    <row r="245" spans="1:43" s="31" customFormat="1" ht="18" customHeight="1">
      <c r="A245" s="69" t="s">
        <v>378</v>
      </c>
      <c r="B245" s="259" t="s">
        <v>379</v>
      </c>
      <c r="C245" s="102">
        <v>5</v>
      </c>
      <c r="D245" s="103">
        <v>0</v>
      </c>
      <c r="E245" s="103">
        <v>0</v>
      </c>
      <c r="F245" s="103">
        <v>1</v>
      </c>
      <c r="G245" s="103">
        <v>0</v>
      </c>
      <c r="H245" s="103">
        <v>0</v>
      </c>
      <c r="I245" s="103">
        <v>0</v>
      </c>
      <c r="J245" s="104">
        <f t="shared" si="91"/>
        <v>6</v>
      </c>
      <c r="K245" s="102">
        <v>0</v>
      </c>
      <c r="L245" s="103">
        <v>0</v>
      </c>
      <c r="M245" s="103">
        <v>0</v>
      </c>
      <c r="N245" s="103">
        <v>0</v>
      </c>
      <c r="O245" s="103">
        <v>0</v>
      </c>
      <c r="P245" s="360" t="s">
        <v>462</v>
      </c>
      <c r="Q245" s="361" t="s">
        <v>462</v>
      </c>
      <c r="AI245" s="421"/>
      <c r="AJ245" s="433"/>
      <c r="AK245" s="433"/>
      <c r="AL245" s="433"/>
      <c r="AM245" s="433"/>
      <c r="AN245" s="433"/>
      <c r="AO245" s="433"/>
      <c r="AP245" s="433"/>
      <c r="AQ245" s="433"/>
    </row>
    <row r="246" spans="1:43" ht="18" customHeight="1">
      <c r="A246" s="69" t="s">
        <v>380</v>
      </c>
      <c r="B246" s="259" t="s">
        <v>165</v>
      </c>
      <c r="C246" s="102">
        <v>67</v>
      </c>
      <c r="D246" s="103">
        <v>0</v>
      </c>
      <c r="E246" s="103">
        <v>0</v>
      </c>
      <c r="F246" s="103">
        <v>5</v>
      </c>
      <c r="G246" s="103">
        <v>0</v>
      </c>
      <c r="H246" s="103">
        <v>0</v>
      </c>
      <c r="I246" s="103">
        <v>0</v>
      </c>
      <c r="J246" s="104">
        <f t="shared" si="91"/>
        <v>72</v>
      </c>
      <c r="K246" s="102">
        <v>0</v>
      </c>
      <c r="L246" s="103">
        <v>0</v>
      </c>
      <c r="M246" s="103">
        <v>0</v>
      </c>
      <c r="N246" s="103">
        <v>0</v>
      </c>
      <c r="O246" s="103">
        <v>0</v>
      </c>
      <c r="P246" s="360" t="s">
        <v>462</v>
      </c>
      <c r="Q246" s="361" t="s">
        <v>462</v>
      </c>
      <c r="AI246" s="431"/>
      <c r="AJ246" s="421"/>
      <c r="AK246" s="421"/>
      <c r="AL246" s="421"/>
      <c r="AM246" s="421"/>
      <c r="AN246" s="421"/>
      <c r="AO246" s="421"/>
      <c r="AP246" s="421"/>
      <c r="AQ246" s="421"/>
    </row>
    <row r="247" spans="1:43" s="14" customFormat="1" ht="18" customHeight="1">
      <c r="A247" s="64" t="s">
        <v>381</v>
      </c>
      <c r="B247" s="262" t="s">
        <v>382</v>
      </c>
      <c r="C247" s="159">
        <f>SUM(C248:C249)</f>
        <v>7</v>
      </c>
      <c r="D247" s="160">
        <f t="shared" ref="D247:O247" si="92">SUM(D248:D249)</f>
        <v>0</v>
      </c>
      <c r="E247" s="160">
        <f t="shared" si="92"/>
        <v>47</v>
      </c>
      <c r="F247" s="160">
        <f t="shared" si="92"/>
        <v>1850</v>
      </c>
      <c r="G247" s="160">
        <f t="shared" si="92"/>
        <v>0</v>
      </c>
      <c r="H247" s="160">
        <f t="shared" si="92"/>
        <v>0</v>
      </c>
      <c r="I247" s="160">
        <f t="shared" si="92"/>
        <v>0</v>
      </c>
      <c r="J247" s="170">
        <f t="shared" si="92"/>
        <v>1904</v>
      </c>
      <c r="K247" s="159">
        <f t="shared" si="92"/>
        <v>0</v>
      </c>
      <c r="L247" s="160">
        <f t="shared" si="92"/>
        <v>0</v>
      </c>
      <c r="M247" s="160">
        <f t="shared" si="92"/>
        <v>0</v>
      </c>
      <c r="N247" s="160">
        <f t="shared" si="92"/>
        <v>0</v>
      </c>
      <c r="O247" s="160">
        <f t="shared" si="92"/>
        <v>0</v>
      </c>
      <c r="P247" s="358"/>
      <c r="Q247" s="359"/>
      <c r="T247" s="22">
        <f t="shared" ref="T247:AH247" si="93">C247</f>
        <v>7</v>
      </c>
      <c r="U247" s="22">
        <f t="shared" si="93"/>
        <v>0</v>
      </c>
      <c r="V247" s="22">
        <f t="shared" si="93"/>
        <v>47</v>
      </c>
      <c r="W247" s="22">
        <f t="shared" si="93"/>
        <v>1850</v>
      </c>
      <c r="X247" s="22">
        <f t="shared" si="93"/>
        <v>0</v>
      </c>
      <c r="Y247" s="22">
        <f t="shared" si="93"/>
        <v>0</v>
      </c>
      <c r="Z247" s="22">
        <f t="shared" si="93"/>
        <v>0</v>
      </c>
      <c r="AA247" s="22">
        <f t="shared" si="93"/>
        <v>1904</v>
      </c>
      <c r="AB247" s="22">
        <f t="shared" si="93"/>
        <v>0</v>
      </c>
      <c r="AC247" s="22">
        <f t="shared" si="93"/>
        <v>0</v>
      </c>
      <c r="AD247" s="22">
        <f t="shared" si="93"/>
        <v>0</v>
      </c>
      <c r="AE247" s="22">
        <f t="shared" si="93"/>
        <v>0</v>
      </c>
      <c r="AF247" s="22">
        <f t="shared" si="93"/>
        <v>0</v>
      </c>
      <c r="AG247" s="22">
        <f t="shared" si="93"/>
        <v>0</v>
      </c>
      <c r="AH247" s="22">
        <f t="shared" si="93"/>
        <v>0</v>
      </c>
      <c r="AI247" s="421"/>
      <c r="AJ247" s="431"/>
      <c r="AK247" s="431"/>
      <c r="AL247" s="431"/>
      <c r="AM247" s="431"/>
      <c r="AN247" s="431"/>
      <c r="AO247" s="431"/>
      <c r="AP247" s="431"/>
      <c r="AQ247" s="431"/>
    </row>
    <row r="248" spans="1:43" ht="18" customHeight="1">
      <c r="A248" s="67" t="s">
        <v>383</v>
      </c>
      <c r="B248" s="229" t="s">
        <v>384</v>
      </c>
      <c r="C248" s="99">
        <v>0</v>
      </c>
      <c r="D248" s="101">
        <v>0</v>
      </c>
      <c r="E248" s="101">
        <v>47</v>
      </c>
      <c r="F248" s="101">
        <v>1850</v>
      </c>
      <c r="G248" s="101">
        <v>0</v>
      </c>
      <c r="H248" s="101">
        <v>0</v>
      </c>
      <c r="I248" s="101">
        <v>0</v>
      </c>
      <c r="J248" s="95">
        <f t="shared" ref="J248:J253" si="94">SUM(C248:I248)</f>
        <v>1897</v>
      </c>
      <c r="K248" s="99">
        <v>0</v>
      </c>
      <c r="L248" s="101">
        <v>0</v>
      </c>
      <c r="M248" s="101">
        <v>0</v>
      </c>
      <c r="N248" s="101">
        <v>0</v>
      </c>
      <c r="O248" s="101">
        <v>0</v>
      </c>
      <c r="P248" s="360" t="s">
        <v>462</v>
      </c>
      <c r="Q248" s="361" t="s">
        <v>462</v>
      </c>
      <c r="AI248" s="421"/>
      <c r="AJ248" s="421"/>
      <c r="AK248" s="421"/>
      <c r="AL248" s="421"/>
      <c r="AM248" s="421"/>
      <c r="AN248" s="421"/>
      <c r="AO248" s="421"/>
      <c r="AP248" s="421"/>
      <c r="AQ248" s="421"/>
    </row>
    <row r="249" spans="1:43" ht="18" customHeight="1">
      <c r="A249" s="67" t="s">
        <v>385</v>
      </c>
      <c r="B249" s="229" t="s">
        <v>386</v>
      </c>
      <c r="C249" s="99">
        <v>7</v>
      </c>
      <c r="D249" s="101">
        <v>0</v>
      </c>
      <c r="E249" s="101">
        <v>0</v>
      </c>
      <c r="F249" s="101">
        <v>0</v>
      </c>
      <c r="G249" s="101">
        <v>0</v>
      </c>
      <c r="H249" s="101">
        <v>0</v>
      </c>
      <c r="I249" s="101">
        <v>0</v>
      </c>
      <c r="J249" s="95">
        <f t="shared" si="94"/>
        <v>7</v>
      </c>
      <c r="K249" s="99">
        <v>0</v>
      </c>
      <c r="L249" s="101">
        <v>0</v>
      </c>
      <c r="M249" s="101">
        <v>0</v>
      </c>
      <c r="N249" s="101">
        <v>0</v>
      </c>
      <c r="O249" s="101">
        <v>0</v>
      </c>
      <c r="P249" s="360" t="s">
        <v>462</v>
      </c>
      <c r="Q249" s="361" t="s">
        <v>462</v>
      </c>
      <c r="AI249" s="429"/>
      <c r="AJ249" s="421"/>
      <c r="AK249" s="421"/>
      <c r="AL249" s="421"/>
      <c r="AM249" s="421"/>
      <c r="AN249" s="421"/>
      <c r="AO249" s="421"/>
      <c r="AP249" s="421"/>
      <c r="AQ249" s="421"/>
    </row>
    <row r="250" spans="1:43" s="17" customFormat="1" ht="18" customHeight="1">
      <c r="A250" s="74" t="s">
        <v>483</v>
      </c>
      <c r="B250" s="288" t="s">
        <v>506</v>
      </c>
      <c r="C250" s="128">
        <v>44</v>
      </c>
      <c r="D250" s="367">
        <v>0</v>
      </c>
      <c r="E250" s="367">
        <v>0</v>
      </c>
      <c r="F250" s="367">
        <v>3</v>
      </c>
      <c r="G250" s="367">
        <v>0</v>
      </c>
      <c r="H250" s="367">
        <v>0</v>
      </c>
      <c r="I250" s="367">
        <v>0</v>
      </c>
      <c r="J250" s="182">
        <f t="shared" si="94"/>
        <v>47</v>
      </c>
      <c r="K250" s="368">
        <v>0</v>
      </c>
      <c r="L250" s="367">
        <v>0</v>
      </c>
      <c r="M250" s="367">
        <v>0</v>
      </c>
      <c r="N250" s="367">
        <v>0</v>
      </c>
      <c r="O250" s="367">
        <v>0</v>
      </c>
      <c r="P250" s="369" t="s">
        <v>462</v>
      </c>
      <c r="Q250" s="370" t="s">
        <v>462</v>
      </c>
      <c r="T250" s="25">
        <f t="shared" ref="T250:AH254" si="95">C250</f>
        <v>44</v>
      </c>
      <c r="U250" s="25">
        <f t="shared" si="95"/>
        <v>0</v>
      </c>
      <c r="V250" s="25">
        <f t="shared" si="95"/>
        <v>0</v>
      </c>
      <c r="W250" s="25">
        <f t="shared" si="95"/>
        <v>3</v>
      </c>
      <c r="X250" s="25">
        <f t="shared" si="95"/>
        <v>0</v>
      </c>
      <c r="Y250" s="25">
        <f t="shared" si="95"/>
        <v>0</v>
      </c>
      <c r="Z250" s="25">
        <f t="shared" si="95"/>
        <v>0</v>
      </c>
      <c r="AA250" s="25">
        <f t="shared" si="95"/>
        <v>47</v>
      </c>
      <c r="AB250" s="25">
        <f t="shared" si="95"/>
        <v>0</v>
      </c>
      <c r="AC250" s="25">
        <f t="shared" si="95"/>
        <v>0</v>
      </c>
      <c r="AD250" s="25">
        <f t="shared" si="95"/>
        <v>0</v>
      </c>
      <c r="AE250" s="25">
        <f t="shared" si="95"/>
        <v>0</v>
      </c>
      <c r="AF250" s="25">
        <f t="shared" si="95"/>
        <v>0</v>
      </c>
      <c r="AG250" s="25" t="str">
        <f t="shared" si="95"/>
        <v>／</v>
      </c>
      <c r="AH250" s="25" t="str">
        <f t="shared" si="95"/>
        <v>／</v>
      </c>
      <c r="AI250" s="443"/>
      <c r="AJ250" s="443"/>
      <c r="AK250" s="443"/>
      <c r="AL250" s="443"/>
      <c r="AM250" s="443"/>
      <c r="AN250" s="443"/>
      <c r="AO250" s="443"/>
      <c r="AP250" s="443"/>
      <c r="AQ250" s="443"/>
    </row>
    <row r="251" spans="1:43" s="5" customFormat="1" ht="18" customHeight="1">
      <c r="A251" s="64" t="s">
        <v>387</v>
      </c>
      <c r="B251" s="262" t="s">
        <v>388</v>
      </c>
      <c r="C251" s="141">
        <v>4389</v>
      </c>
      <c r="D251" s="119">
        <v>18</v>
      </c>
      <c r="E251" s="119">
        <v>29</v>
      </c>
      <c r="F251" s="119">
        <v>3470</v>
      </c>
      <c r="G251" s="119">
        <v>0</v>
      </c>
      <c r="H251" s="119">
        <v>0</v>
      </c>
      <c r="I251" s="119">
        <v>0</v>
      </c>
      <c r="J251" s="170">
        <f t="shared" si="94"/>
        <v>7906</v>
      </c>
      <c r="K251" s="141">
        <v>0</v>
      </c>
      <c r="L251" s="119">
        <v>0</v>
      </c>
      <c r="M251" s="119">
        <v>0</v>
      </c>
      <c r="N251" s="119">
        <v>0</v>
      </c>
      <c r="O251" s="119">
        <v>0</v>
      </c>
      <c r="P251" s="286" t="s">
        <v>462</v>
      </c>
      <c r="Q251" s="287" t="s">
        <v>462</v>
      </c>
      <c r="T251" s="22">
        <f t="shared" si="95"/>
        <v>4389</v>
      </c>
      <c r="U251" s="22">
        <f t="shared" si="95"/>
        <v>18</v>
      </c>
      <c r="V251" s="22">
        <f t="shared" si="95"/>
        <v>29</v>
      </c>
      <c r="W251" s="22">
        <f t="shared" si="95"/>
        <v>3470</v>
      </c>
      <c r="X251" s="22">
        <f t="shared" si="95"/>
        <v>0</v>
      </c>
      <c r="Y251" s="22">
        <f t="shared" si="95"/>
        <v>0</v>
      </c>
      <c r="Z251" s="22">
        <f t="shared" si="95"/>
        <v>0</v>
      </c>
      <c r="AA251" s="22">
        <f t="shared" si="95"/>
        <v>7906</v>
      </c>
      <c r="AB251" s="22">
        <f t="shared" si="95"/>
        <v>0</v>
      </c>
      <c r="AC251" s="22">
        <f t="shared" si="95"/>
        <v>0</v>
      </c>
      <c r="AD251" s="22">
        <f t="shared" si="95"/>
        <v>0</v>
      </c>
      <c r="AE251" s="22">
        <f t="shared" si="95"/>
        <v>0</v>
      </c>
      <c r="AF251" s="22">
        <f t="shared" si="95"/>
        <v>0</v>
      </c>
      <c r="AG251" s="22" t="str">
        <f t="shared" si="95"/>
        <v>／</v>
      </c>
      <c r="AH251" s="22" t="str">
        <f t="shared" si="95"/>
        <v>／</v>
      </c>
      <c r="AI251" s="429"/>
      <c r="AJ251" s="429"/>
      <c r="AK251" s="429"/>
      <c r="AL251" s="429"/>
      <c r="AM251" s="429"/>
      <c r="AN251" s="429"/>
      <c r="AO251" s="429"/>
      <c r="AP251" s="429"/>
      <c r="AQ251" s="429"/>
    </row>
    <row r="252" spans="1:43" s="5" customFormat="1" ht="18" customHeight="1">
      <c r="A252" s="64" t="s">
        <v>389</v>
      </c>
      <c r="B252" s="262" t="s">
        <v>390</v>
      </c>
      <c r="C252" s="110">
        <v>3625</v>
      </c>
      <c r="D252" s="80">
        <v>0</v>
      </c>
      <c r="E252" s="80">
        <v>83</v>
      </c>
      <c r="F252" s="119">
        <v>1672</v>
      </c>
      <c r="G252" s="119">
        <v>0</v>
      </c>
      <c r="H252" s="80">
        <v>0</v>
      </c>
      <c r="I252" s="80">
        <v>0</v>
      </c>
      <c r="J252" s="111">
        <f t="shared" si="94"/>
        <v>5380</v>
      </c>
      <c r="K252" s="110">
        <v>6</v>
      </c>
      <c r="L252" s="80">
        <v>0</v>
      </c>
      <c r="M252" s="80">
        <v>0</v>
      </c>
      <c r="N252" s="119" t="s">
        <v>507</v>
      </c>
      <c r="O252" s="119" t="s">
        <v>507</v>
      </c>
      <c r="P252" s="263" t="s">
        <v>462</v>
      </c>
      <c r="Q252" s="264" t="s">
        <v>27</v>
      </c>
      <c r="T252" s="22">
        <f t="shared" si="95"/>
        <v>3625</v>
      </c>
      <c r="U252" s="22">
        <f t="shared" si="95"/>
        <v>0</v>
      </c>
      <c r="V252" s="22">
        <f t="shared" si="95"/>
        <v>83</v>
      </c>
      <c r="W252" s="22">
        <f t="shared" si="95"/>
        <v>1672</v>
      </c>
      <c r="X252" s="22">
        <f t="shared" si="95"/>
        <v>0</v>
      </c>
      <c r="Y252" s="22">
        <f t="shared" si="95"/>
        <v>0</v>
      </c>
      <c r="Z252" s="22">
        <f t="shared" si="95"/>
        <v>0</v>
      </c>
      <c r="AA252" s="22">
        <f t="shared" si="95"/>
        <v>5380</v>
      </c>
      <c r="AB252" s="22">
        <f t="shared" si="95"/>
        <v>6</v>
      </c>
      <c r="AC252" s="22">
        <f t="shared" si="95"/>
        <v>0</v>
      </c>
      <c r="AD252" s="22">
        <f t="shared" si="95"/>
        <v>0</v>
      </c>
      <c r="AE252" s="22" t="str">
        <f t="shared" si="95"/>
        <v>－</v>
      </c>
      <c r="AF252" s="22" t="str">
        <f t="shared" si="95"/>
        <v>－</v>
      </c>
      <c r="AG252" s="22" t="str">
        <f t="shared" si="95"/>
        <v>／</v>
      </c>
      <c r="AH252" s="22" t="str">
        <f t="shared" si="95"/>
        <v>○</v>
      </c>
      <c r="AI252" s="429"/>
      <c r="AJ252" s="429"/>
      <c r="AK252" s="429"/>
      <c r="AL252" s="429"/>
      <c r="AM252" s="429"/>
      <c r="AN252" s="429"/>
      <c r="AO252" s="429"/>
      <c r="AP252" s="429"/>
      <c r="AQ252" s="429"/>
    </row>
    <row r="253" spans="1:43" s="5" customFormat="1" ht="18" customHeight="1">
      <c r="A253" s="64" t="s">
        <v>518</v>
      </c>
      <c r="B253" s="262" t="s">
        <v>519</v>
      </c>
      <c r="C253" s="371">
        <v>0</v>
      </c>
      <c r="D253" s="372">
        <v>0</v>
      </c>
      <c r="E253" s="372">
        <v>0</v>
      </c>
      <c r="F253" s="372">
        <v>0</v>
      </c>
      <c r="G253" s="372">
        <v>0</v>
      </c>
      <c r="H253" s="372">
        <v>0</v>
      </c>
      <c r="I253" s="372">
        <v>0</v>
      </c>
      <c r="J253" s="373">
        <f t="shared" si="94"/>
        <v>0</v>
      </c>
      <c r="K253" s="371">
        <v>0</v>
      </c>
      <c r="L253" s="372">
        <v>0</v>
      </c>
      <c r="M253" s="372">
        <v>0</v>
      </c>
      <c r="N253" s="372">
        <v>0</v>
      </c>
      <c r="O253" s="372">
        <v>0</v>
      </c>
      <c r="P253" s="374" t="s">
        <v>462</v>
      </c>
      <c r="Q253" s="375" t="s">
        <v>462</v>
      </c>
      <c r="T253" s="22">
        <f t="shared" si="95"/>
        <v>0</v>
      </c>
      <c r="U253" s="22">
        <f t="shared" si="95"/>
        <v>0</v>
      </c>
      <c r="V253" s="22">
        <f t="shared" si="95"/>
        <v>0</v>
      </c>
      <c r="W253" s="22">
        <f t="shared" si="95"/>
        <v>0</v>
      </c>
      <c r="X253" s="22">
        <f t="shared" si="95"/>
        <v>0</v>
      </c>
      <c r="Y253" s="22">
        <f t="shared" si="95"/>
        <v>0</v>
      </c>
      <c r="Z253" s="22">
        <f t="shared" si="95"/>
        <v>0</v>
      </c>
      <c r="AA253" s="22">
        <f t="shared" si="95"/>
        <v>0</v>
      </c>
      <c r="AB253" s="22">
        <f t="shared" si="95"/>
        <v>0</v>
      </c>
      <c r="AC253" s="22">
        <f t="shared" si="95"/>
        <v>0</v>
      </c>
      <c r="AD253" s="22">
        <f t="shared" si="95"/>
        <v>0</v>
      </c>
      <c r="AE253" s="22">
        <f t="shared" si="95"/>
        <v>0</v>
      </c>
      <c r="AF253" s="22">
        <f t="shared" si="95"/>
        <v>0</v>
      </c>
      <c r="AG253" s="22" t="str">
        <f t="shared" si="95"/>
        <v>／</v>
      </c>
      <c r="AH253" s="22" t="str">
        <f t="shared" si="95"/>
        <v>／</v>
      </c>
      <c r="AI253" s="429"/>
      <c r="AJ253" s="429"/>
      <c r="AK253" s="429"/>
      <c r="AL253" s="429"/>
      <c r="AM253" s="429"/>
      <c r="AN253" s="429"/>
      <c r="AO253" s="429"/>
      <c r="AP253" s="429"/>
      <c r="AQ253" s="429"/>
    </row>
    <row r="254" spans="1:43" s="5" customFormat="1" ht="18" customHeight="1">
      <c r="A254" s="64" t="s">
        <v>391</v>
      </c>
      <c r="B254" s="262" t="s">
        <v>392</v>
      </c>
      <c r="C254" s="141" t="s">
        <v>458</v>
      </c>
      <c r="D254" s="119" t="s">
        <v>458</v>
      </c>
      <c r="E254" s="119" t="s">
        <v>458</v>
      </c>
      <c r="F254" s="119" t="s">
        <v>458</v>
      </c>
      <c r="G254" s="119" t="s">
        <v>458</v>
      </c>
      <c r="H254" s="119" t="s">
        <v>462</v>
      </c>
      <c r="I254" s="119" t="s">
        <v>458</v>
      </c>
      <c r="J254" s="170" t="s">
        <v>458</v>
      </c>
      <c r="K254" s="141">
        <f>SUM(K255:K256)</f>
        <v>0</v>
      </c>
      <c r="L254" s="119" t="s">
        <v>458</v>
      </c>
      <c r="M254" s="119" t="s">
        <v>458</v>
      </c>
      <c r="N254" s="119">
        <f>SUM(N255:N256)</f>
        <v>0</v>
      </c>
      <c r="O254" s="119">
        <f>SUM(O255:O256)</f>
        <v>0</v>
      </c>
      <c r="P254" s="263"/>
      <c r="Q254" s="264"/>
      <c r="T254" s="22" t="str">
        <f t="shared" si="95"/>
        <v>／</v>
      </c>
      <c r="U254" s="22" t="str">
        <f t="shared" si="95"/>
        <v>／</v>
      </c>
      <c r="V254" s="22" t="str">
        <f t="shared" si="95"/>
        <v>／</v>
      </c>
      <c r="W254" s="22" t="str">
        <f t="shared" si="95"/>
        <v>／</v>
      </c>
      <c r="X254" s="22" t="str">
        <f t="shared" si="95"/>
        <v>／</v>
      </c>
      <c r="Y254" s="22" t="str">
        <f t="shared" si="95"/>
        <v>／</v>
      </c>
      <c r="Z254" s="22" t="str">
        <f t="shared" si="95"/>
        <v>／</v>
      </c>
      <c r="AA254" s="22" t="str">
        <f t="shared" si="95"/>
        <v>／</v>
      </c>
      <c r="AB254" s="22">
        <f t="shared" si="95"/>
        <v>0</v>
      </c>
      <c r="AC254" s="22" t="str">
        <f t="shared" si="95"/>
        <v>／</v>
      </c>
      <c r="AD254" s="22" t="str">
        <f t="shared" si="95"/>
        <v>／</v>
      </c>
      <c r="AE254" s="22">
        <f t="shared" si="95"/>
        <v>0</v>
      </c>
      <c r="AF254" s="22">
        <f t="shared" si="95"/>
        <v>0</v>
      </c>
      <c r="AG254" s="22">
        <f t="shared" si="95"/>
        <v>0</v>
      </c>
      <c r="AH254" s="22">
        <f t="shared" si="95"/>
        <v>0</v>
      </c>
      <c r="AI254" s="429"/>
      <c r="AJ254" s="429"/>
      <c r="AK254" s="429"/>
      <c r="AL254" s="429"/>
      <c r="AM254" s="429"/>
      <c r="AN254" s="429"/>
      <c r="AO254" s="429"/>
      <c r="AP254" s="429"/>
      <c r="AQ254" s="429"/>
    </row>
    <row r="255" spans="1:43" s="5" customFormat="1" ht="18" customHeight="1">
      <c r="A255" s="67" t="s">
        <v>393</v>
      </c>
      <c r="B255" s="229" t="s">
        <v>328</v>
      </c>
      <c r="C255" s="91" t="s">
        <v>462</v>
      </c>
      <c r="D255" s="93" t="s">
        <v>462</v>
      </c>
      <c r="E255" s="93" t="s">
        <v>462</v>
      </c>
      <c r="F255" s="93" t="s">
        <v>462</v>
      </c>
      <c r="G255" s="93" t="s">
        <v>462</v>
      </c>
      <c r="H255" s="93" t="s">
        <v>462</v>
      </c>
      <c r="I255" s="93" t="s">
        <v>462</v>
      </c>
      <c r="J255" s="95" t="s">
        <v>458</v>
      </c>
      <c r="K255" s="91">
        <v>0</v>
      </c>
      <c r="L255" s="93" t="s">
        <v>462</v>
      </c>
      <c r="M255" s="93" t="s">
        <v>462</v>
      </c>
      <c r="N255" s="93">
        <v>0</v>
      </c>
      <c r="O255" s="93">
        <v>0</v>
      </c>
      <c r="P255" s="376" t="s">
        <v>462</v>
      </c>
      <c r="Q255" s="377" t="s">
        <v>462</v>
      </c>
      <c r="AI255" s="429"/>
      <c r="AJ255" s="429"/>
      <c r="AK255" s="429"/>
      <c r="AL255" s="429"/>
      <c r="AM255" s="429"/>
      <c r="AN255" s="429"/>
      <c r="AO255" s="429"/>
      <c r="AP255" s="429"/>
      <c r="AQ255" s="429"/>
    </row>
    <row r="256" spans="1:43" s="5" customFormat="1" ht="18" customHeight="1">
      <c r="A256" s="70" t="s">
        <v>394</v>
      </c>
      <c r="B256" s="378" t="s">
        <v>395</v>
      </c>
      <c r="C256" s="91" t="s">
        <v>462</v>
      </c>
      <c r="D256" s="93" t="s">
        <v>462</v>
      </c>
      <c r="E256" s="93" t="s">
        <v>462</v>
      </c>
      <c r="F256" s="93" t="s">
        <v>462</v>
      </c>
      <c r="G256" s="93" t="s">
        <v>462</v>
      </c>
      <c r="H256" s="93" t="s">
        <v>462</v>
      </c>
      <c r="I256" s="93" t="s">
        <v>462</v>
      </c>
      <c r="J256" s="95" t="s">
        <v>458</v>
      </c>
      <c r="K256" s="112">
        <v>0</v>
      </c>
      <c r="L256" s="93" t="s">
        <v>462</v>
      </c>
      <c r="M256" s="93" t="s">
        <v>462</v>
      </c>
      <c r="N256" s="81">
        <v>0</v>
      </c>
      <c r="O256" s="81">
        <v>0</v>
      </c>
      <c r="P256" s="376" t="s">
        <v>462</v>
      </c>
      <c r="Q256" s="377" t="s">
        <v>462</v>
      </c>
      <c r="AI256" s="429"/>
      <c r="AJ256" s="429"/>
      <c r="AK256" s="429"/>
      <c r="AL256" s="429"/>
      <c r="AM256" s="429"/>
      <c r="AN256" s="429"/>
      <c r="AO256" s="429"/>
      <c r="AP256" s="429"/>
      <c r="AQ256" s="429"/>
    </row>
    <row r="257" spans="1:43" s="5" customFormat="1" ht="18" customHeight="1">
      <c r="A257" s="64" t="s">
        <v>396</v>
      </c>
      <c r="B257" s="262" t="s">
        <v>397</v>
      </c>
      <c r="C257" s="110">
        <v>0</v>
      </c>
      <c r="D257" s="119" t="s">
        <v>458</v>
      </c>
      <c r="E257" s="119" t="s">
        <v>458</v>
      </c>
      <c r="F257" s="119">
        <v>10</v>
      </c>
      <c r="G257" s="119" t="s">
        <v>458</v>
      </c>
      <c r="H257" s="119" t="s">
        <v>458</v>
      </c>
      <c r="I257" s="119" t="s">
        <v>458</v>
      </c>
      <c r="J257" s="111">
        <f>SUM(C257:I257)</f>
        <v>10</v>
      </c>
      <c r="K257" s="141" t="s">
        <v>458</v>
      </c>
      <c r="L257" s="119" t="s">
        <v>458</v>
      </c>
      <c r="M257" s="119" t="s">
        <v>458</v>
      </c>
      <c r="N257" s="119" t="s">
        <v>458</v>
      </c>
      <c r="O257" s="80">
        <v>0</v>
      </c>
      <c r="P257" s="263" t="s">
        <v>462</v>
      </c>
      <c r="Q257" s="264" t="s">
        <v>462</v>
      </c>
      <c r="T257" s="22">
        <f t="shared" ref="T257:AH260" si="96">C257</f>
        <v>0</v>
      </c>
      <c r="U257" s="22" t="str">
        <f t="shared" si="96"/>
        <v>／</v>
      </c>
      <c r="V257" s="22" t="str">
        <f t="shared" si="96"/>
        <v>／</v>
      </c>
      <c r="W257" s="22">
        <f t="shared" si="96"/>
        <v>10</v>
      </c>
      <c r="X257" s="22" t="str">
        <f t="shared" si="96"/>
        <v>／</v>
      </c>
      <c r="Y257" s="22" t="str">
        <f t="shared" si="96"/>
        <v>／</v>
      </c>
      <c r="Z257" s="22" t="str">
        <f t="shared" si="96"/>
        <v>／</v>
      </c>
      <c r="AA257" s="22">
        <f t="shared" si="96"/>
        <v>10</v>
      </c>
      <c r="AB257" s="22" t="str">
        <f t="shared" si="96"/>
        <v>／</v>
      </c>
      <c r="AC257" s="22" t="str">
        <f t="shared" si="96"/>
        <v>／</v>
      </c>
      <c r="AD257" s="22" t="str">
        <f t="shared" si="96"/>
        <v>／</v>
      </c>
      <c r="AE257" s="22" t="str">
        <f t="shared" si="96"/>
        <v>／</v>
      </c>
      <c r="AF257" s="22">
        <f t="shared" si="96"/>
        <v>0</v>
      </c>
      <c r="AG257" s="22" t="str">
        <f t="shared" si="96"/>
        <v>／</v>
      </c>
      <c r="AH257" s="22" t="str">
        <f t="shared" si="96"/>
        <v>／</v>
      </c>
      <c r="AI257" s="429"/>
      <c r="AJ257" s="429"/>
      <c r="AK257" s="429"/>
      <c r="AL257" s="429"/>
      <c r="AM257" s="429"/>
      <c r="AN257" s="429"/>
      <c r="AO257" s="429"/>
      <c r="AP257" s="429"/>
      <c r="AQ257" s="429"/>
    </row>
    <row r="258" spans="1:43" s="5" customFormat="1" ht="18" customHeight="1">
      <c r="A258" s="64" t="s">
        <v>398</v>
      </c>
      <c r="B258" s="262" t="s">
        <v>399</v>
      </c>
      <c r="C258" s="141">
        <v>0</v>
      </c>
      <c r="D258" s="119">
        <v>0</v>
      </c>
      <c r="E258" s="119">
        <v>0</v>
      </c>
      <c r="F258" s="119">
        <v>0</v>
      </c>
      <c r="G258" s="119">
        <v>0</v>
      </c>
      <c r="H258" s="119">
        <v>0</v>
      </c>
      <c r="I258" s="119">
        <v>0</v>
      </c>
      <c r="J258" s="170">
        <f>SUM(C258:I258)</f>
        <v>0</v>
      </c>
      <c r="K258" s="141">
        <v>0</v>
      </c>
      <c r="L258" s="119">
        <v>0</v>
      </c>
      <c r="M258" s="119">
        <v>0</v>
      </c>
      <c r="N258" s="119">
        <v>0</v>
      </c>
      <c r="O258" s="119">
        <v>0</v>
      </c>
      <c r="P258" s="263" t="s">
        <v>462</v>
      </c>
      <c r="Q258" s="264" t="s">
        <v>462</v>
      </c>
      <c r="T258" s="22">
        <f t="shared" si="96"/>
        <v>0</v>
      </c>
      <c r="U258" s="22">
        <f t="shared" si="96"/>
        <v>0</v>
      </c>
      <c r="V258" s="22">
        <f t="shared" si="96"/>
        <v>0</v>
      </c>
      <c r="W258" s="22">
        <f t="shared" si="96"/>
        <v>0</v>
      </c>
      <c r="X258" s="22">
        <f t="shared" si="96"/>
        <v>0</v>
      </c>
      <c r="Y258" s="22">
        <f t="shared" si="96"/>
        <v>0</v>
      </c>
      <c r="Z258" s="22">
        <f t="shared" si="96"/>
        <v>0</v>
      </c>
      <c r="AA258" s="22">
        <f t="shared" si="96"/>
        <v>0</v>
      </c>
      <c r="AB258" s="22">
        <f t="shared" si="96"/>
        <v>0</v>
      </c>
      <c r="AC258" s="22">
        <f t="shared" si="96"/>
        <v>0</v>
      </c>
      <c r="AD258" s="22">
        <f t="shared" si="96"/>
        <v>0</v>
      </c>
      <c r="AE258" s="22">
        <f t="shared" si="96"/>
        <v>0</v>
      </c>
      <c r="AF258" s="22">
        <f t="shared" si="96"/>
        <v>0</v>
      </c>
      <c r="AG258" s="22" t="str">
        <f t="shared" si="96"/>
        <v>／</v>
      </c>
      <c r="AH258" s="22" t="str">
        <f t="shared" si="96"/>
        <v>／</v>
      </c>
      <c r="AI258" s="429"/>
      <c r="AJ258" s="429"/>
      <c r="AK258" s="429"/>
      <c r="AL258" s="429"/>
      <c r="AM258" s="429"/>
      <c r="AN258" s="429"/>
      <c r="AO258" s="429"/>
      <c r="AP258" s="429"/>
      <c r="AQ258" s="429"/>
    </row>
    <row r="259" spans="1:43" s="5" customFormat="1" ht="18" customHeight="1">
      <c r="A259" s="64" t="s">
        <v>400</v>
      </c>
      <c r="B259" s="262" t="s">
        <v>401</v>
      </c>
      <c r="C259" s="171">
        <v>2404</v>
      </c>
      <c r="D259" s="156">
        <v>12</v>
      </c>
      <c r="E259" s="156">
        <v>150</v>
      </c>
      <c r="F259" s="156">
        <v>3892</v>
      </c>
      <c r="G259" s="156">
        <v>0</v>
      </c>
      <c r="H259" s="156">
        <v>0</v>
      </c>
      <c r="I259" s="156">
        <v>36</v>
      </c>
      <c r="J259" s="172">
        <f>SUM(C259:I259)</f>
        <v>6494</v>
      </c>
      <c r="K259" s="171">
        <v>0</v>
      </c>
      <c r="L259" s="156">
        <v>0</v>
      </c>
      <c r="M259" s="156">
        <v>0</v>
      </c>
      <c r="N259" s="156">
        <v>0</v>
      </c>
      <c r="O259" s="156">
        <v>0</v>
      </c>
      <c r="P259" s="286" t="s">
        <v>462</v>
      </c>
      <c r="Q259" s="287" t="s">
        <v>462</v>
      </c>
      <c r="T259" s="22">
        <f t="shared" si="96"/>
        <v>2404</v>
      </c>
      <c r="U259" s="22">
        <f t="shared" si="96"/>
        <v>12</v>
      </c>
      <c r="V259" s="22">
        <f t="shared" si="96"/>
        <v>150</v>
      </c>
      <c r="W259" s="22">
        <f t="shared" si="96"/>
        <v>3892</v>
      </c>
      <c r="X259" s="22">
        <f t="shared" si="96"/>
        <v>0</v>
      </c>
      <c r="Y259" s="22">
        <f t="shared" si="96"/>
        <v>0</v>
      </c>
      <c r="Z259" s="22">
        <f t="shared" si="96"/>
        <v>36</v>
      </c>
      <c r="AA259" s="22">
        <f t="shared" si="96"/>
        <v>6494</v>
      </c>
      <c r="AB259" s="22">
        <f t="shared" si="96"/>
        <v>0</v>
      </c>
      <c r="AC259" s="22">
        <f t="shared" si="96"/>
        <v>0</v>
      </c>
      <c r="AD259" s="22">
        <f t="shared" si="96"/>
        <v>0</v>
      </c>
      <c r="AE259" s="22">
        <f t="shared" si="96"/>
        <v>0</v>
      </c>
      <c r="AF259" s="22">
        <f t="shared" si="96"/>
        <v>0</v>
      </c>
      <c r="AG259" s="22" t="str">
        <f t="shared" si="96"/>
        <v>／</v>
      </c>
      <c r="AH259" s="22" t="str">
        <f t="shared" si="96"/>
        <v>／</v>
      </c>
      <c r="AI259" s="429"/>
      <c r="AJ259" s="429"/>
      <c r="AK259" s="429"/>
      <c r="AL259" s="429"/>
      <c r="AM259" s="429"/>
      <c r="AN259" s="429"/>
      <c r="AO259" s="429"/>
      <c r="AP259" s="429"/>
      <c r="AQ259" s="429"/>
    </row>
    <row r="260" spans="1:43" s="5" customFormat="1" ht="18" customHeight="1">
      <c r="A260" s="86" t="s">
        <v>402</v>
      </c>
      <c r="B260" s="87" t="s">
        <v>403</v>
      </c>
      <c r="C260" s="141">
        <f>SUM(C261:C262)</f>
        <v>6343</v>
      </c>
      <c r="D260" s="119">
        <f t="shared" ref="D260:K260" si="97">SUM(D261:D262)</f>
        <v>0</v>
      </c>
      <c r="E260" s="119">
        <f t="shared" si="97"/>
        <v>0</v>
      </c>
      <c r="F260" s="119">
        <f t="shared" si="97"/>
        <v>0</v>
      </c>
      <c r="G260" s="119">
        <f t="shared" si="97"/>
        <v>0</v>
      </c>
      <c r="H260" s="119">
        <f t="shared" si="97"/>
        <v>0</v>
      </c>
      <c r="I260" s="119">
        <f t="shared" si="97"/>
        <v>0</v>
      </c>
      <c r="J260" s="170">
        <f t="shared" si="97"/>
        <v>6343</v>
      </c>
      <c r="K260" s="141">
        <f t="shared" si="97"/>
        <v>0</v>
      </c>
      <c r="L260" s="119" t="s">
        <v>458</v>
      </c>
      <c r="M260" s="119" t="s">
        <v>458</v>
      </c>
      <c r="N260" s="119" t="s">
        <v>458</v>
      </c>
      <c r="O260" s="119" t="s">
        <v>458</v>
      </c>
      <c r="P260" s="263"/>
      <c r="Q260" s="264"/>
      <c r="T260" s="22">
        <f t="shared" si="96"/>
        <v>6343</v>
      </c>
      <c r="U260" s="22">
        <f t="shared" si="96"/>
        <v>0</v>
      </c>
      <c r="V260" s="22">
        <f t="shared" si="96"/>
        <v>0</v>
      </c>
      <c r="W260" s="22">
        <f t="shared" si="96"/>
        <v>0</v>
      </c>
      <c r="X260" s="22">
        <f t="shared" si="96"/>
        <v>0</v>
      </c>
      <c r="Y260" s="22">
        <f t="shared" si="96"/>
        <v>0</v>
      </c>
      <c r="Z260" s="22">
        <f t="shared" si="96"/>
        <v>0</v>
      </c>
      <c r="AA260" s="22">
        <f t="shared" si="96"/>
        <v>6343</v>
      </c>
      <c r="AB260" s="22">
        <f t="shared" si="96"/>
        <v>0</v>
      </c>
      <c r="AC260" s="22" t="str">
        <f t="shared" si="96"/>
        <v>／</v>
      </c>
      <c r="AD260" s="22" t="str">
        <f t="shared" si="96"/>
        <v>／</v>
      </c>
      <c r="AE260" s="22" t="str">
        <f t="shared" si="96"/>
        <v>／</v>
      </c>
      <c r="AF260" s="22" t="str">
        <f t="shared" si="96"/>
        <v>／</v>
      </c>
      <c r="AG260" s="22">
        <f t="shared" si="96"/>
        <v>0</v>
      </c>
      <c r="AH260" s="22">
        <f t="shared" si="96"/>
        <v>0</v>
      </c>
      <c r="AI260" s="424"/>
      <c r="AJ260" s="429"/>
      <c r="AK260" s="429"/>
      <c r="AL260" s="429"/>
      <c r="AM260" s="429"/>
      <c r="AN260" s="429"/>
      <c r="AO260" s="429"/>
      <c r="AP260" s="429"/>
      <c r="AQ260" s="429"/>
    </row>
    <row r="261" spans="1:43" s="4" customFormat="1" ht="18" customHeight="1">
      <c r="A261" s="88" t="s">
        <v>404</v>
      </c>
      <c r="B261" s="89" t="s">
        <v>116</v>
      </c>
      <c r="C261" s="91">
        <v>6343</v>
      </c>
      <c r="D261" s="93">
        <v>0</v>
      </c>
      <c r="E261" s="93">
        <v>0</v>
      </c>
      <c r="F261" s="93">
        <v>0</v>
      </c>
      <c r="G261" s="93">
        <v>0</v>
      </c>
      <c r="H261" s="93">
        <v>0</v>
      </c>
      <c r="I261" s="93">
        <v>0</v>
      </c>
      <c r="J261" s="95">
        <f t="shared" ref="J261:J267" si="98">SUM(C261:I261)</f>
        <v>6343</v>
      </c>
      <c r="K261" s="91">
        <v>0</v>
      </c>
      <c r="L261" s="93" t="s">
        <v>462</v>
      </c>
      <c r="M261" s="93" t="s">
        <v>462</v>
      </c>
      <c r="N261" s="93" t="s">
        <v>462</v>
      </c>
      <c r="O261" s="93" t="s">
        <v>462</v>
      </c>
      <c r="P261" s="376" t="s">
        <v>462</v>
      </c>
      <c r="Q261" s="377" t="s">
        <v>462</v>
      </c>
      <c r="AI261" s="446"/>
      <c r="AJ261" s="424"/>
      <c r="AK261" s="424"/>
      <c r="AL261" s="424"/>
      <c r="AM261" s="424"/>
      <c r="AN261" s="424"/>
      <c r="AO261" s="424"/>
      <c r="AP261" s="424"/>
      <c r="AQ261" s="424"/>
    </row>
    <row r="262" spans="1:43" s="32" customFormat="1" ht="18" customHeight="1">
      <c r="A262" s="70" t="s">
        <v>405</v>
      </c>
      <c r="B262" s="229" t="s">
        <v>406</v>
      </c>
      <c r="C262" s="91">
        <v>0</v>
      </c>
      <c r="D262" s="93">
        <v>0</v>
      </c>
      <c r="E262" s="93">
        <v>0</v>
      </c>
      <c r="F262" s="93">
        <v>0</v>
      </c>
      <c r="G262" s="93">
        <v>0</v>
      </c>
      <c r="H262" s="93">
        <v>0</v>
      </c>
      <c r="I262" s="93">
        <v>0</v>
      </c>
      <c r="J262" s="95">
        <f t="shared" si="98"/>
        <v>0</v>
      </c>
      <c r="K262" s="91">
        <v>0</v>
      </c>
      <c r="L262" s="93" t="s">
        <v>462</v>
      </c>
      <c r="M262" s="93" t="s">
        <v>462</v>
      </c>
      <c r="N262" s="93" t="s">
        <v>462</v>
      </c>
      <c r="O262" s="93" t="s">
        <v>462</v>
      </c>
      <c r="P262" s="376" t="s">
        <v>462</v>
      </c>
      <c r="Q262" s="377" t="s">
        <v>462</v>
      </c>
      <c r="AI262" s="429"/>
      <c r="AJ262" s="446"/>
      <c r="AK262" s="446"/>
      <c r="AL262" s="446"/>
      <c r="AM262" s="446"/>
      <c r="AN262" s="446"/>
      <c r="AO262" s="446"/>
      <c r="AP262" s="446"/>
      <c r="AQ262" s="446"/>
    </row>
    <row r="263" spans="1:43" s="5" customFormat="1" ht="18" customHeight="1">
      <c r="A263" s="64" t="s">
        <v>407</v>
      </c>
      <c r="B263" s="262" t="s">
        <v>408</v>
      </c>
      <c r="C263" s="110">
        <v>7421</v>
      </c>
      <c r="D263" s="80">
        <v>22</v>
      </c>
      <c r="E263" s="80">
        <v>83</v>
      </c>
      <c r="F263" s="80">
        <v>13403</v>
      </c>
      <c r="G263" s="80">
        <v>0</v>
      </c>
      <c r="H263" s="80">
        <v>0</v>
      </c>
      <c r="I263" s="80">
        <v>0</v>
      </c>
      <c r="J263" s="111">
        <f t="shared" si="98"/>
        <v>20929</v>
      </c>
      <c r="K263" s="110">
        <v>0</v>
      </c>
      <c r="L263" s="80">
        <v>0</v>
      </c>
      <c r="M263" s="80">
        <v>0</v>
      </c>
      <c r="N263" s="80">
        <v>0</v>
      </c>
      <c r="O263" s="80">
        <v>0</v>
      </c>
      <c r="P263" s="263" t="s">
        <v>462</v>
      </c>
      <c r="Q263" s="264" t="s">
        <v>462</v>
      </c>
      <c r="T263" s="22">
        <f t="shared" ref="T263:AH267" si="99">C263</f>
        <v>7421</v>
      </c>
      <c r="U263" s="22">
        <f t="shared" si="99"/>
        <v>22</v>
      </c>
      <c r="V263" s="22">
        <f t="shared" si="99"/>
        <v>83</v>
      </c>
      <c r="W263" s="22">
        <f t="shared" si="99"/>
        <v>13403</v>
      </c>
      <c r="X263" s="22">
        <f t="shared" si="99"/>
        <v>0</v>
      </c>
      <c r="Y263" s="22">
        <f t="shared" si="99"/>
        <v>0</v>
      </c>
      <c r="Z263" s="22">
        <f t="shared" si="99"/>
        <v>0</v>
      </c>
      <c r="AA263" s="22">
        <f t="shared" si="99"/>
        <v>20929</v>
      </c>
      <c r="AB263" s="22">
        <f t="shared" si="99"/>
        <v>0</v>
      </c>
      <c r="AC263" s="22">
        <f t="shared" si="99"/>
        <v>0</v>
      </c>
      <c r="AD263" s="22">
        <f t="shared" si="99"/>
        <v>0</v>
      </c>
      <c r="AE263" s="22">
        <f t="shared" si="99"/>
        <v>0</v>
      </c>
      <c r="AF263" s="22">
        <f t="shared" si="99"/>
        <v>0</v>
      </c>
      <c r="AG263" s="22" t="str">
        <f t="shared" si="99"/>
        <v>／</v>
      </c>
      <c r="AH263" s="22" t="str">
        <f t="shared" si="99"/>
        <v>／</v>
      </c>
      <c r="AI263" s="429"/>
      <c r="AJ263" s="429"/>
      <c r="AK263" s="429"/>
      <c r="AL263" s="429"/>
      <c r="AM263" s="429"/>
      <c r="AN263" s="429"/>
      <c r="AO263" s="429"/>
      <c r="AP263" s="429"/>
      <c r="AQ263" s="429"/>
    </row>
    <row r="264" spans="1:43" s="5" customFormat="1" ht="18" customHeight="1">
      <c r="A264" s="64" t="s">
        <v>409</v>
      </c>
      <c r="B264" s="262" t="s">
        <v>410</v>
      </c>
      <c r="C264" s="110">
        <v>951</v>
      </c>
      <c r="D264" s="80">
        <v>0</v>
      </c>
      <c r="E264" s="80">
        <v>0</v>
      </c>
      <c r="F264" s="80">
        <v>0</v>
      </c>
      <c r="G264" s="80">
        <v>0</v>
      </c>
      <c r="H264" s="80">
        <v>0</v>
      </c>
      <c r="I264" s="80">
        <v>0</v>
      </c>
      <c r="J264" s="111">
        <f t="shared" si="98"/>
        <v>951</v>
      </c>
      <c r="K264" s="110">
        <v>0</v>
      </c>
      <c r="L264" s="80">
        <v>0</v>
      </c>
      <c r="M264" s="80">
        <v>0</v>
      </c>
      <c r="N264" s="80">
        <v>0</v>
      </c>
      <c r="O264" s="80">
        <v>4</v>
      </c>
      <c r="P264" s="263" t="s">
        <v>462</v>
      </c>
      <c r="Q264" s="264" t="s">
        <v>462</v>
      </c>
      <c r="T264" s="22">
        <f t="shared" si="99"/>
        <v>951</v>
      </c>
      <c r="U264" s="22">
        <f t="shared" si="99"/>
        <v>0</v>
      </c>
      <c r="V264" s="22">
        <f t="shared" si="99"/>
        <v>0</v>
      </c>
      <c r="W264" s="22">
        <f t="shared" si="99"/>
        <v>0</v>
      </c>
      <c r="X264" s="22">
        <f t="shared" si="99"/>
        <v>0</v>
      </c>
      <c r="Y264" s="22">
        <f t="shared" si="99"/>
        <v>0</v>
      </c>
      <c r="Z264" s="22">
        <f t="shared" si="99"/>
        <v>0</v>
      </c>
      <c r="AA264" s="22">
        <f t="shared" si="99"/>
        <v>951</v>
      </c>
      <c r="AB264" s="22">
        <f t="shared" si="99"/>
        <v>0</v>
      </c>
      <c r="AC264" s="22">
        <f t="shared" si="99"/>
        <v>0</v>
      </c>
      <c r="AD264" s="22">
        <f t="shared" si="99"/>
        <v>0</v>
      </c>
      <c r="AE264" s="22">
        <f t="shared" si="99"/>
        <v>0</v>
      </c>
      <c r="AF264" s="22">
        <f t="shared" si="99"/>
        <v>4</v>
      </c>
      <c r="AG264" s="22" t="str">
        <f t="shared" si="99"/>
        <v>／</v>
      </c>
      <c r="AH264" s="22" t="str">
        <f t="shared" si="99"/>
        <v>／</v>
      </c>
      <c r="AI264" s="440"/>
      <c r="AJ264" s="429"/>
      <c r="AK264" s="429"/>
      <c r="AL264" s="429"/>
      <c r="AM264" s="429"/>
      <c r="AN264" s="429"/>
      <c r="AO264" s="429"/>
      <c r="AP264" s="429"/>
      <c r="AQ264" s="429"/>
    </row>
    <row r="265" spans="1:43" s="30" customFormat="1" ht="18" customHeight="1">
      <c r="A265" s="64" t="s">
        <v>411</v>
      </c>
      <c r="B265" s="379" t="s">
        <v>412</v>
      </c>
      <c r="C265" s="133">
        <v>622</v>
      </c>
      <c r="D265" s="119">
        <v>0</v>
      </c>
      <c r="E265" s="134">
        <v>0</v>
      </c>
      <c r="F265" s="119">
        <v>575</v>
      </c>
      <c r="G265" s="134">
        <v>0</v>
      </c>
      <c r="H265" s="134">
        <v>0</v>
      </c>
      <c r="I265" s="134">
        <v>0</v>
      </c>
      <c r="J265" s="136">
        <f t="shared" si="98"/>
        <v>1197</v>
      </c>
      <c r="K265" s="141">
        <v>0</v>
      </c>
      <c r="L265" s="134">
        <v>0</v>
      </c>
      <c r="M265" s="134">
        <v>0</v>
      </c>
      <c r="N265" s="119">
        <v>0</v>
      </c>
      <c r="O265" s="134">
        <v>0</v>
      </c>
      <c r="P265" s="263" t="s">
        <v>462</v>
      </c>
      <c r="Q265" s="287" t="s">
        <v>462</v>
      </c>
      <c r="T265" s="26">
        <f t="shared" si="99"/>
        <v>622</v>
      </c>
      <c r="U265" s="26">
        <f t="shared" si="99"/>
        <v>0</v>
      </c>
      <c r="V265" s="26">
        <f t="shared" si="99"/>
        <v>0</v>
      </c>
      <c r="W265" s="26">
        <f t="shared" si="99"/>
        <v>575</v>
      </c>
      <c r="X265" s="26">
        <f t="shared" si="99"/>
        <v>0</v>
      </c>
      <c r="Y265" s="26">
        <f t="shared" si="99"/>
        <v>0</v>
      </c>
      <c r="Z265" s="26">
        <f t="shared" si="99"/>
        <v>0</v>
      </c>
      <c r="AA265" s="26">
        <f t="shared" si="99"/>
        <v>1197</v>
      </c>
      <c r="AB265" s="26">
        <f t="shared" si="99"/>
        <v>0</v>
      </c>
      <c r="AC265" s="26">
        <f t="shared" si="99"/>
        <v>0</v>
      </c>
      <c r="AD265" s="26">
        <f t="shared" si="99"/>
        <v>0</v>
      </c>
      <c r="AE265" s="26">
        <f t="shared" si="99"/>
        <v>0</v>
      </c>
      <c r="AF265" s="26">
        <f t="shared" si="99"/>
        <v>0</v>
      </c>
      <c r="AG265" s="26" t="str">
        <f t="shared" si="99"/>
        <v>／</v>
      </c>
      <c r="AH265" s="26" t="str">
        <f t="shared" si="99"/>
        <v>／</v>
      </c>
      <c r="AI265" s="446"/>
      <c r="AJ265" s="440"/>
      <c r="AK265" s="440"/>
      <c r="AL265" s="440"/>
      <c r="AM265" s="440"/>
      <c r="AN265" s="440"/>
      <c r="AO265" s="440"/>
      <c r="AP265" s="440"/>
      <c r="AQ265" s="440"/>
    </row>
    <row r="266" spans="1:43" s="32" customFormat="1" ht="18" customHeight="1">
      <c r="A266" s="90" t="s">
        <v>413</v>
      </c>
      <c r="B266" s="380" t="s">
        <v>414</v>
      </c>
      <c r="C266" s="141">
        <v>1085</v>
      </c>
      <c r="D266" s="119">
        <v>0</v>
      </c>
      <c r="E266" s="119">
        <v>54</v>
      </c>
      <c r="F266" s="119">
        <v>8483</v>
      </c>
      <c r="G266" s="119">
        <v>0</v>
      </c>
      <c r="H266" s="119">
        <v>0</v>
      </c>
      <c r="I266" s="119">
        <v>0</v>
      </c>
      <c r="J266" s="170">
        <f t="shared" si="98"/>
        <v>9622</v>
      </c>
      <c r="K266" s="141">
        <v>0</v>
      </c>
      <c r="L266" s="119">
        <v>0</v>
      </c>
      <c r="M266" s="119">
        <v>0</v>
      </c>
      <c r="N266" s="119">
        <v>0</v>
      </c>
      <c r="O266" s="119">
        <v>93</v>
      </c>
      <c r="P266" s="63" t="s">
        <v>462</v>
      </c>
      <c r="Q266" s="366" t="s">
        <v>462</v>
      </c>
      <c r="T266" s="22">
        <f t="shared" si="99"/>
        <v>1085</v>
      </c>
      <c r="U266" s="22">
        <f t="shared" si="99"/>
        <v>0</v>
      </c>
      <c r="V266" s="22">
        <f t="shared" si="99"/>
        <v>54</v>
      </c>
      <c r="W266" s="22">
        <f t="shared" si="99"/>
        <v>8483</v>
      </c>
      <c r="X266" s="22">
        <f t="shared" si="99"/>
        <v>0</v>
      </c>
      <c r="Y266" s="22">
        <f t="shared" si="99"/>
        <v>0</v>
      </c>
      <c r="Z266" s="22">
        <f t="shared" si="99"/>
        <v>0</v>
      </c>
      <c r="AA266" s="22">
        <f t="shared" si="99"/>
        <v>9622</v>
      </c>
      <c r="AB266" s="22">
        <f t="shared" si="99"/>
        <v>0</v>
      </c>
      <c r="AC266" s="22">
        <f t="shared" si="99"/>
        <v>0</v>
      </c>
      <c r="AD266" s="22">
        <f t="shared" si="99"/>
        <v>0</v>
      </c>
      <c r="AE266" s="22">
        <f t="shared" si="99"/>
        <v>0</v>
      </c>
      <c r="AF266" s="22">
        <f t="shared" si="99"/>
        <v>93</v>
      </c>
      <c r="AG266" s="22" t="str">
        <f t="shared" si="99"/>
        <v>／</v>
      </c>
      <c r="AH266" s="22" t="str">
        <f t="shared" si="99"/>
        <v>／</v>
      </c>
      <c r="AI266" s="446"/>
      <c r="AJ266" s="446"/>
      <c r="AK266" s="446"/>
      <c r="AL266" s="446"/>
      <c r="AM266" s="446"/>
      <c r="AN266" s="446"/>
      <c r="AO266" s="446"/>
      <c r="AP266" s="446"/>
      <c r="AQ266" s="446"/>
    </row>
    <row r="267" spans="1:43" s="32" customFormat="1" ht="18" customHeight="1" thickBot="1">
      <c r="A267" s="90" t="s">
        <v>415</v>
      </c>
      <c r="B267" s="380" t="s">
        <v>416</v>
      </c>
      <c r="C267" s="205">
        <v>1264</v>
      </c>
      <c r="D267" s="381">
        <v>0</v>
      </c>
      <c r="E267" s="381">
        <v>6</v>
      </c>
      <c r="F267" s="381">
        <v>730</v>
      </c>
      <c r="G267" s="381" t="s">
        <v>458</v>
      </c>
      <c r="H267" s="381" t="s">
        <v>462</v>
      </c>
      <c r="I267" s="381">
        <v>0</v>
      </c>
      <c r="J267" s="206">
        <f t="shared" si="98"/>
        <v>2000</v>
      </c>
      <c r="K267" s="141">
        <v>1</v>
      </c>
      <c r="L267" s="119">
        <v>0</v>
      </c>
      <c r="M267" s="119">
        <v>0</v>
      </c>
      <c r="N267" s="119">
        <v>0</v>
      </c>
      <c r="O267" s="119">
        <v>0</v>
      </c>
      <c r="P267" s="382" t="s">
        <v>462</v>
      </c>
      <c r="Q267" s="383" t="s">
        <v>462</v>
      </c>
      <c r="T267" s="22">
        <f t="shared" si="99"/>
        <v>1264</v>
      </c>
      <c r="U267" s="22">
        <f t="shared" si="99"/>
        <v>0</v>
      </c>
      <c r="V267" s="22">
        <f t="shared" si="99"/>
        <v>6</v>
      </c>
      <c r="W267" s="22">
        <f t="shared" si="99"/>
        <v>730</v>
      </c>
      <c r="X267" s="22" t="str">
        <f t="shared" si="99"/>
        <v>／</v>
      </c>
      <c r="Y267" s="22" t="str">
        <f t="shared" si="99"/>
        <v>／</v>
      </c>
      <c r="Z267" s="22">
        <f t="shared" si="99"/>
        <v>0</v>
      </c>
      <c r="AA267" s="22">
        <f t="shared" si="99"/>
        <v>2000</v>
      </c>
      <c r="AB267" s="22">
        <f t="shared" si="99"/>
        <v>1</v>
      </c>
      <c r="AC267" s="22">
        <f t="shared" si="99"/>
        <v>0</v>
      </c>
      <c r="AD267" s="22">
        <f t="shared" si="99"/>
        <v>0</v>
      </c>
      <c r="AE267" s="22">
        <f t="shared" si="99"/>
        <v>0</v>
      </c>
      <c r="AF267" s="22">
        <f t="shared" si="99"/>
        <v>0</v>
      </c>
      <c r="AG267" s="22" t="str">
        <f t="shared" si="99"/>
        <v>／</v>
      </c>
      <c r="AH267" s="22" t="str">
        <f t="shared" si="99"/>
        <v>／</v>
      </c>
      <c r="AI267" s="427"/>
      <c r="AJ267" s="446"/>
      <c r="AK267" s="446"/>
      <c r="AL267" s="446"/>
      <c r="AM267" s="446"/>
      <c r="AN267" s="446"/>
      <c r="AO267" s="446"/>
      <c r="AP267" s="446"/>
      <c r="AQ267" s="446"/>
    </row>
    <row r="268" spans="1:43" s="37" customFormat="1" ht="18" customHeight="1" thickBot="1">
      <c r="A268" s="419" t="s">
        <v>417</v>
      </c>
      <c r="B268" s="420"/>
      <c r="C268" s="56">
        <f t="shared" ref="C268:O268" si="100">T268</f>
        <v>49269</v>
      </c>
      <c r="D268" s="208">
        <f t="shared" si="100"/>
        <v>124</v>
      </c>
      <c r="E268" s="51">
        <f t="shared" si="100"/>
        <v>656</v>
      </c>
      <c r="F268" s="208">
        <f t="shared" si="100"/>
        <v>46211</v>
      </c>
      <c r="G268" s="51">
        <f t="shared" si="100"/>
        <v>0</v>
      </c>
      <c r="H268" s="208">
        <f t="shared" si="100"/>
        <v>0</v>
      </c>
      <c r="I268" s="51">
        <f t="shared" si="100"/>
        <v>174</v>
      </c>
      <c r="J268" s="207">
        <f t="shared" si="100"/>
        <v>96630</v>
      </c>
      <c r="K268" s="56">
        <f t="shared" si="100"/>
        <v>15</v>
      </c>
      <c r="L268" s="51">
        <f t="shared" si="100"/>
        <v>0</v>
      </c>
      <c r="M268" s="51">
        <f t="shared" si="100"/>
        <v>0</v>
      </c>
      <c r="N268" s="51">
        <f t="shared" si="100"/>
        <v>24</v>
      </c>
      <c r="O268" s="51">
        <f t="shared" si="100"/>
        <v>109</v>
      </c>
      <c r="P268" s="384"/>
      <c r="Q268" s="385"/>
      <c r="T268" s="38">
        <f>SUM(T226:T267)</f>
        <v>49269</v>
      </c>
      <c r="U268" s="38">
        <f t="shared" ref="U268:AH268" si="101">SUM(U226:U267)</f>
        <v>124</v>
      </c>
      <c r="V268" s="38">
        <f t="shared" si="101"/>
        <v>656</v>
      </c>
      <c r="W268" s="38">
        <f t="shared" si="101"/>
        <v>46211</v>
      </c>
      <c r="X268" s="38">
        <f t="shared" si="101"/>
        <v>0</v>
      </c>
      <c r="Y268" s="38">
        <f t="shared" si="101"/>
        <v>0</v>
      </c>
      <c r="Z268" s="38">
        <f t="shared" si="101"/>
        <v>174</v>
      </c>
      <c r="AA268" s="38">
        <f t="shared" si="101"/>
        <v>96630</v>
      </c>
      <c r="AB268" s="38">
        <f t="shared" si="101"/>
        <v>15</v>
      </c>
      <c r="AC268" s="38">
        <f t="shared" si="101"/>
        <v>0</v>
      </c>
      <c r="AD268" s="38">
        <f t="shared" si="101"/>
        <v>0</v>
      </c>
      <c r="AE268" s="38">
        <f t="shared" si="101"/>
        <v>24</v>
      </c>
      <c r="AF268" s="38">
        <f t="shared" si="101"/>
        <v>109</v>
      </c>
      <c r="AG268" s="38">
        <f t="shared" si="101"/>
        <v>0</v>
      </c>
      <c r="AH268" s="38">
        <f t="shared" si="101"/>
        <v>0</v>
      </c>
      <c r="AI268" s="427"/>
      <c r="AJ268" s="427"/>
      <c r="AK268" s="427"/>
      <c r="AL268" s="427"/>
      <c r="AM268" s="427"/>
      <c r="AN268" s="427"/>
      <c r="AO268" s="427"/>
      <c r="AP268" s="427"/>
      <c r="AQ268" s="427"/>
    </row>
    <row r="269" spans="1:43" s="37" customFormat="1" ht="18" customHeight="1" thickBot="1">
      <c r="A269" s="419" t="s">
        <v>0</v>
      </c>
      <c r="B269" s="420"/>
      <c r="C269" s="56">
        <f t="shared" ref="C269:O269" si="102">C8+C17+C225+C268</f>
        <v>987531</v>
      </c>
      <c r="D269" s="208">
        <f t="shared" si="102"/>
        <v>1889</v>
      </c>
      <c r="E269" s="51">
        <f t="shared" si="102"/>
        <v>10700</v>
      </c>
      <c r="F269" s="208">
        <f t="shared" si="102"/>
        <v>439006</v>
      </c>
      <c r="G269" s="51">
        <f t="shared" si="102"/>
        <v>292</v>
      </c>
      <c r="H269" s="208">
        <f t="shared" si="102"/>
        <v>220</v>
      </c>
      <c r="I269" s="51">
        <f t="shared" si="102"/>
        <v>1353</v>
      </c>
      <c r="J269" s="207">
        <f t="shared" si="102"/>
        <v>1441167</v>
      </c>
      <c r="K269" s="56">
        <f t="shared" si="102"/>
        <v>1912</v>
      </c>
      <c r="L269" s="51">
        <f t="shared" si="102"/>
        <v>478</v>
      </c>
      <c r="M269" s="51">
        <f t="shared" si="102"/>
        <v>930.5</v>
      </c>
      <c r="N269" s="51">
        <f t="shared" si="102"/>
        <v>32633</v>
      </c>
      <c r="O269" s="51">
        <f t="shared" si="102"/>
        <v>1437</v>
      </c>
      <c r="P269" s="384"/>
      <c r="Q269" s="385"/>
      <c r="AI269" s="421"/>
      <c r="AJ269" s="427"/>
      <c r="AK269" s="427"/>
      <c r="AL269" s="427"/>
      <c r="AM269" s="427"/>
      <c r="AN269" s="427"/>
      <c r="AO269" s="427"/>
      <c r="AP269" s="427"/>
      <c r="AQ269" s="427"/>
    </row>
    <row r="270" spans="1:43">
      <c r="A270" s="447"/>
      <c r="B270" s="448"/>
      <c r="C270" s="433"/>
      <c r="D270" s="433"/>
      <c r="E270" s="433"/>
      <c r="F270" s="433"/>
      <c r="G270" s="433"/>
      <c r="H270" s="433"/>
      <c r="I270" s="433"/>
      <c r="J270" s="446"/>
      <c r="K270" s="433"/>
      <c r="L270" s="433"/>
      <c r="M270" s="433"/>
      <c r="N270" s="433"/>
      <c r="O270" s="433"/>
      <c r="P270" s="449"/>
      <c r="Q270" s="449"/>
      <c r="R270" s="421"/>
      <c r="S270" s="421"/>
      <c r="T270" s="421"/>
      <c r="U270" s="421"/>
      <c r="V270" s="421"/>
      <c r="W270" s="421"/>
      <c r="X270" s="421"/>
      <c r="Y270" s="421"/>
      <c r="Z270" s="421"/>
      <c r="AA270" s="421"/>
      <c r="AB270" s="421"/>
      <c r="AC270" s="421"/>
      <c r="AD270" s="421"/>
      <c r="AE270" s="421"/>
      <c r="AF270" s="421"/>
      <c r="AG270" s="421"/>
      <c r="AH270" s="421"/>
      <c r="AI270" s="421"/>
      <c r="AJ270" s="421"/>
    </row>
    <row r="271" spans="1:43">
      <c r="A271" s="447"/>
      <c r="B271" s="448"/>
      <c r="C271" s="433"/>
      <c r="D271" s="433"/>
      <c r="E271" s="433"/>
      <c r="F271" s="433"/>
      <c r="G271" s="433"/>
      <c r="H271" s="433"/>
      <c r="I271" s="433"/>
      <c r="J271" s="446"/>
      <c r="K271" s="433"/>
      <c r="L271" s="433"/>
      <c r="M271" s="433"/>
      <c r="N271" s="433"/>
      <c r="O271" s="433"/>
      <c r="P271" s="449"/>
      <c r="Q271" s="449"/>
      <c r="R271" s="421"/>
      <c r="S271" s="421"/>
      <c r="T271" s="421"/>
      <c r="U271" s="421"/>
      <c r="V271" s="421"/>
      <c r="W271" s="421"/>
      <c r="X271" s="421"/>
      <c r="Y271" s="421"/>
      <c r="Z271" s="421"/>
      <c r="AA271" s="421"/>
      <c r="AB271" s="421"/>
      <c r="AC271" s="421"/>
      <c r="AD271" s="421"/>
      <c r="AE271" s="421"/>
      <c r="AF271" s="421"/>
      <c r="AG271" s="421"/>
      <c r="AH271" s="421"/>
      <c r="AI271" s="421"/>
      <c r="AJ271" s="421"/>
    </row>
    <row r="272" spans="1:43">
      <c r="A272" s="447"/>
      <c r="B272" s="448"/>
      <c r="C272" s="433"/>
      <c r="D272" s="433"/>
      <c r="E272" s="433"/>
      <c r="F272" s="433"/>
      <c r="G272" s="433"/>
      <c r="H272" s="433"/>
      <c r="I272" s="433"/>
      <c r="J272" s="446"/>
      <c r="K272" s="433"/>
      <c r="L272" s="433"/>
      <c r="M272" s="433"/>
      <c r="N272" s="433"/>
      <c r="O272" s="433"/>
      <c r="P272" s="449"/>
      <c r="Q272" s="449"/>
      <c r="R272" s="421"/>
      <c r="S272" s="421"/>
      <c r="T272" s="421"/>
      <c r="U272" s="421"/>
      <c r="V272" s="421"/>
      <c r="W272" s="421"/>
      <c r="X272" s="421"/>
      <c r="Y272" s="421"/>
      <c r="Z272" s="421"/>
      <c r="AA272" s="421"/>
      <c r="AB272" s="421"/>
      <c r="AC272" s="421"/>
      <c r="AD272" s="421"/>
      <c r="AE272" s="421"/>
      <c r="AF272" s="421"/>
      <c r="AG272" s="421"/>
      <c r="AH272" s="421"/>
      <c r="AI272" s="421"/>
      <c r="AJ272" s="421"/>
    </row>
    <row r="273" spans="1:36">
      <c r="A273" s="447"/>
      <c r="B273" s="448"/>
      <c r="C273" s="433"/>
      <c r="D273" s="433"/>
      <c r="E273" s="433"/>
      <c r="F273" s="433"/>
      <c r="G273" s="433"/>
      <c r="H273" s="433"/>
      <c r="I273" s="433"/>
      <c r="J273" s="446"/>
      <c r="K273" s="433"/>
      <c r="L273" s="433"/>
      <c r="M273" s="433"/>
      <c r="N273" s="433"/>
      <c r="O273" s="433"/>
      <c r="P273" s="449"/>
      <c r="Q273" s="449"/>
      <c r="R273" s="421"/>
      <c r="S273" s="421"/>
      <c r="T273" s="421"/>
      <c r="U273" s="421"/>
      <c r="V273" s="421"/>
      <c r="W273" s="421"/>
      <c r="X273" s="421"/>
      <c r="Y273" s="421"/>
      <c r="Z273" s="421"/>
      <c r="AA273" s="421"/>
      <c r="AB273" s="421"/>
      <c r="AC273" s="421"/>
      <c r="AD273" s="421"/>
      <c r="AE273" s="421"/>
      <c r="AF273" s="421"/>
      <c r="AG273" s="421"/>
      <c r="AH273" s="421"/>
      <c r="AI273" s="421"/>
      <c r="AJ273" s="421"/>
    </row>
    <row r="274" spans="1:36">
      <c r="A274" s="447"/>
      <c r="B274" s="448"/>
      <c r="C274" s="433"/>
      <c r="D274" s="433"/>
      <c r="E274" s="433"/>
      <c r="F274" s="433"/>
      <c r="G274" s="433"/>
      <c r="H274" s="433"/>
      <c r="I274" s="433"/>
      <c r="J274" s="446"/>
      <c r="K274" s="433"/>
      <c r="L274" s="433"/>
      <c r="M274" s="433"/>
      <c r="N274" s="433"/>
      <c r="O274" s="433"/>
      <c r="P274" s="449"/>
      <c r="Q274" s="449"/>
      <c r="R274" s="421"/>
      <c r="S274" s="421"/>
      <c r="T274" s="421"/>
      <c r="U274" s="421"/>
      <c r="V274" s="421"/>
      <c r="W274" s="421"/>
      <c r="X274" s="421"/>
      <c r="Y274" s="421"/>
      <c r="Z274" s="421"/>
      <c r="AA274" s="421"/>
      <c r="AB274" s="421"/>
      <c r="AC274" s="421"/>
      <c r="AD274" s="421"/>
      <c r="AE274" s="421"/>
      <c r="AF274" s="421"/>
      <c r="AG274" s="421"/>
      <c r="AH274" s="421"/>
      <c r="AI274" s="421"/>
      <c r="AJ274" s="421"/>
    </row>
    <row r="275" spans="1:36">
      <c r="A275" s="447"/>
      <c r="B275" s="448"/>
      <c r="C275" s="433"/>
      <c r="D275" s="433"/>
      <c r="E275" s="433"/>
      <c r="F275" s="433"/>
      <c r="G275" s="433"/>
      <c r="H275" s="433"/>
      <c r="I275" s="433"/>
      <c r="J275" s="446"/>
      <c r="K275" s="433"/>
      <c r="L275" s="433"/>
      <c r="M275" s="433"/>
      <c r="N275" s="433"/>
      <c r="O275" s="433"/>
      <c r="P275" s="449"/>
      <c r="Q275" s="449"/>
      <c r="R275" s="421"/>
      <c r="S275" s="421"/>
      <c r="T275" s="421"/>
      <c r="U275" s="421"/>
      <c r="V275" s="421"/>
      <c r="W275" s="421"/>
      <c r="X275" s="421"/>
      <c r="Y275" s="421"/>
      <c r="Z275" s="421"/>
      <c r="AA275" s="421"/>
      <c r="AB275" s="421"/>
      <c r="AC275" s="421"/>
      <c r="AD275" s="421"/>
      <c r="AE275" s="421"/>
      <c r="AF275" s="421"/>
      <c r="AG275" s="421"/>
      <c r="AH275" s="421"/>
      <c r="AI275" s="421"/>
      <c r="AJ275" s="421"/>
    </row>
    <row r="276" spans="1:36">
      <c r="A276" s="447"/>
      <c r="B276" s="448"/>
      <c r="C276" s="433"/>
      <c r="D276" s="433"/>
      <c r="E276" s="433"/>
      <c r="F276" s="433"/>
      <c r="G276" s="433"/>
      <c r="H276" s="433"/>
      <c r="I276" s="433"/>
      <c r="J276" s="446"/>
      <c r="K276" s="433"/>
      <c r="L276" s="433"/>
      <c r="M276" s="433"/>
      <c r="N276" s="433"/>
      <c r="O276" s="433"/>
      <c r="P276" s="449"/>
      <c r="Q276" s="449"/>
      <c r="R276" s="421"/>
      <c r="S276" s="421"/>
      <c r="T276" s="421"/>
      <c r="U276" s="421"/>
      <c r="V276" s="421"/>
      <c r="W276" s="421"/>
      <c r="X276" s="421"/>
      <c r="Y276" s="421"/>
      <c r="Z276" s="421"/>
      <c r="AA276" s="421"/>
      <c r="AB276" s="421"/>
      <c r="AC276" s="421"/>
      <c r="AD276" s="421"/>
      <c r="AE276" s="421"/>
      <c r="AF276" s="421"/>
      <c r="AG276" s="421"/>
      <c r="AH276" s="421"/>
      <c r="AI276" s="421"/>
      <c r="AJ276" s="421"/>
    </row>
    <row r="277" spans="1:36">
      <c r="A277" s="447"/>
      <c r="B277" s="448"/>
      <c r="C277" s="433"/>
      <c r="D277" s="433"/>
      <c r="E277" s="433"/>
      <c r="F277" s="433"/>
      <c r="G277" s="433"/>
      <c r="H277" s="433"/>
      <c r="I277" s="433"/>
      <c r="J277" s="446"/>
      <c r="K277" s="433"/>
      <c r="L277" s="433"/>
      <c r="M277" s="433"/>
      <c r="N277" s="433"/>
      <c r="O277" s="433"/>
      <c r="P277" s="449"/>
      <c r="Q277" s="449"/>
      <c r="R277" s="421"/>
      <c r="S277" s="421"/>
      <c r="T277" s="421"/>
      <c r="U277" s="421"/>
      <c r="V277" s="421"/>
      <c r="W277" s="421"/>
      <c r="X277" s="421"/>
      <c r="Y277" s="421"/>
      <c r="Z277" s="421"/>
      <c r="AA277" s="421"/>
      <c r="AB277" s="421"/>
      <c r="AC277" s="421"/>
      <c r="AD277" s="421"/>
      <c r="AE277" s="421"/>
      <c r="AF277" s="421"/>
      <c r="AG277" s="421"/>
      <c r="AH277" s="421"/>
      <c r="AI277" s="421"/>
      <c r="AJ277" s="421"/>
    </row>
    <row r="278" spans="1:36">
      <c r="A278" s="447"/>
      <c r="B278" s="448"/>
      <c r="C278" s="433"/>
      <c r="D278" s="433"/>
      <c r="E278" s="433"/>
      <c r="F278" s="433"/>
      <c r="G278" s="433"/>
      <c r="H278" s="433"/>
      <c r="I278" s="433"/>
      <c r="J278" s="446"/>
      <c r="K278" s="433"/>
      <c r="L278" s="433"/>
      <c r="M278" s="433"/>
      <c r="N278" s="433"/>
      <c r="O278" s="433"/>
      <c r="P278" s="449"/>
      <c r="Q278" s="449"/>
      <c r="R278" s="421"/>
      <c r="S278" s="421"/>
      <c r="T278" s="421"/>
      <c r="U278" s="421"/>
      <c r="V278" s="421"/>
      <c r="W278" s="421"/>
      <c r="X278" s="421"/>
      <c r="Y278" s="421"/>
      <c r="Z278" s="421"/>
      <c r="AA278" s="421"/>
      <c r="AB278" s="421"/>
      <c r="AC278" s="421"/>
      <c r="AD278" s="421"/>
      <c r="AE278" s="421"/>
      <c r="AF278" s="421"/>
      <c r="AG278" s="421"/>
      <c r="AH278" s="421"/>
      <c r="AI278" s="421"/>
      <c r="AJ278" s="421"/>
    </row>
    <row r="279" spans="1:36">
      <c r="A279" s="447"/>
      <c r="B279" s="448"/>
      <c r="C279" s="433"/>
      <c r="D279" s="433"/>
      <c r="E279" s="433"/>
      <c r="F279" s="433"/>
      <c r="G279" s="433"/>
      <c r="H279" s="433"/>
      <c r="I279" s="433"/>
      <c r="J279" s="446"/>
      <c r="K279" s="433"/>
      <c r="L279" s="433"/>
      <c r="M279" s="433"/>
      <c r="N279" s="433"/>
      <c r="O279" s="433"/>
      <c r="P279" s="449"/>
      <c r="Q279" s="449"/>
      <c r="R279" s="421"/>
      <c r="S279" s="421"/>
      <c r="T279" s="421"/>
      <c r="U279" s="421"/>
      <c r="V279" s="421"/>
      <c r="W279" s="421"/>
      <c r="X279" s="421"/>
      <c r="Y279" s="421"/>
      <c r="Z279" s="421"/>
      <c r="AA279" s="421"/>
      <c r="AB279" s="421"/>
      <c r="AC279" s="421"/>
      <c r="AD279" s="421"/>
      <c r="AE279" s="421"/>
      <c r="AF279" s="421"/>
      <c r="AG279" s="421"/>
      <c r="AH279" s="421"/>
      <c r="AI279" s="421"/>
      <c r="AJ279" s="421"/>
    </row>
    <row r="280" spans="1:36">
      <c r="A280" s="447"/>
      <c r="B280" s="448"/>
      <c r="C280" s="433"/>
      <c r="D280" s="433"/>
      <c r="E280" s="433"/>
      <c r="F280" s="433"/>
      <c r="G280" s="433"/>
      <c r="H280" s="433"/>
      <c r="I280" s="433"/>
      <c r="J280" s="446"/>
      <c r="K280" s="433"/>
      <c r="L280" s="433"/>
      <c r="M280" s="433"/>
      <c r="N280" s="433"/>
      <c r="O280" s="433"/>
      <c r="P280" s="449"/>
      <c r="Q280" s="449"/>
      <c r="R280" s="421"/>
      <c r="S280" s="421"/>
      <c r="T280" s="421"/>
      <c r="U280" s="421"/>
      <c r="V280" s="421"/>
      <c r="W280" s="421"/>
      <c r="X280" s="421"/>
      <c r="Y280" s="421"/>
      <c r="Z280" s="421"/>
      <c r="AA280" s="421"/>
      <c r="AB280" s="421"/>
      <c r="AC280" s="421"/>
      <c r="AD280" s="421"/>
      <c r="AE280" s="421"/>
      <c r="AF280" s="421"/>
      <c r="AG280" s="421"/>
      <c r="AH280" s="421"/>
      <c r="AI280" s="421"/>
      <c r="AJ280" s="421"/>
    </row>
    <row r="281" spans="1:36">
      <c r="A281" s="447"/>
      <c r="B281" s="448"/>
      <c r="C281" s="433"/>
      <c r="D281" s="433"/>
      <c r="E281" s="433"/>
      <c r="F281" s="433"/>
      <c r="G281" s="433"/>
      <c r="H281" s="433"/>
      <c r="I281" s="433"/>
      <c r="J281" s="446"/>
      <c r="K281" s="433"/>
      <c r="L281" s="433"/>
      <c r="M281" s="433"/>
      <c r="N281" s="433"/>
      <c r="O281" s="433"/>
      <c r="P281" s="449"/>
      <c r="Q281" s="449"/>
      <c r="R281" s="421"/>
      <c r="S281" s="421"/>
      <c r="T281" s="421"/>
      <c r="U281" s="421"/>
      <c r="V281" s="421"/>
      <c r="W281" s="421"/>
      <c r="X281" s="421"/>
      <c r="Y281" s="421"/>
      <c r="Z281" s="421"/>
      <c r="AA281" s="421"/>
      <c r="AB281" s="421"/>
      <c r="AC281" s="421"/>
      <c r="AD281" s="421"/>
      <c r="AE281" s="421"/>
      <c r="AF281" s="421"/>
      <c r="AG281" s="421"/>
      <c r="AH281" s="421"/>
      <c r="AI281" s="421"/>
      <c r="AJ281" s="421"/>
    </row>
    <row r="282" spans="1:36">
      <c r="A282" s="447"/>
      <c r="B282" s="448"/>
      <c r="C282" s="433"/>
      <c r="D282" s="433"/>
      <c r="E282" s="433"/>
      <c r="F282" s="433"/>
      <c r="G282" s="433"/>
      <c r="H282" s="433"/>
      <c r="I282" s="433"/>
      <c r="J282" s="446"/>
      <c r="K282" s="433"/>
      <c r="L282" s="433"/>
      <c r="M282" s="433"/>
      <c r="N282" s="433"/>
      <c r="O282" s="433"/>
      <c r="P282" s="449"/>
      <c r="Q282" s="449"/>
      <c r="R282" s="421"/>
      <c r="S282" s="421"/>
      <c r="T282" s="421"/>
      <c r="U282" s="421"/>
      <c r="V282" s="421"/>
      <c r="W282" s="421"/>
      <c r="X282" s="421"/>
      <c r="Y282" s="421"/>
      <c r="Z282" s="421"/>
      <c r="AA282" s="421"/>
      <c r="AB282" s="421"/>
      <c r="AC282" s="421"/>
      <c r="AD282" s="421"/>
      <c r="AE282" s="421"/>
      <c r="AF282" s="421"/>
      <c r="AG282" s="421"/>
      <c r="AH282" s="421"/>
      <c r="AI282" s="421"/>
      <c r="AJ282" s="421"/>
    </row>
    <row r="283" spans="1:36">
      <c r="A283" s="447"/>
      <c r="B283" s="448"/>
      <c r="C283" s="433"/>
      <c r="D283" s="433"/>
      <c r="E283" s="433"/>
      <c r="F283" s="433"/>
      <c r="G283" s="433"/>
      <c r="H283" s="433"/>
      <c r="I283" s="433"/>
      <c r="J283" s="446"/>
      <c r="K283" s="433"/>
      <c r="L283" s="433"/>
      <c r="M283" s="433"/>
      <c r="N283" s="433"/>
      <c r="O283" s="433"/>
      <c r="P283" s="449"/>
      <c r="Q283" s="449"/>
      <c r="R283" s="421"/>
      <c r="S283" s="421"/>
      <c r="T283" s="421"/>
      <c r="U283" s="421"/>
      <c r="V283" s="421"/>
      <c r="W283" s="421"/>
      <c r="X283" s="421"/>
      <c r="Y283" s="421"/>
      <c r="Z283" s="421"/>
      <c r="AA283" s="421"/>
      <c r="AB283" s="421"/>
      <c r="AC283" s="421"/>
      <c r="AD283" s="421"/>
      <c r="AE283" s="421"/>
      <c r="AF283" s="421"/>
      <c r="AG283" s="421"/>
      <c r="AH283" s="421"/>
      <c r="AI283" s="421"/>
      <c r="AJ283" s="421"/>
    </row>
    <row r="284" spans="1:36">
      <c r="A284" s="447"/>
      <c r="B284" s="448"/>
      <c r="C284" s="433"/>
      <c r="D284" s="433"/>
      <c r="E284" s="433"/>
      <c r="F284" s="433"/>
      <c r="G284" s="433"/>
      <c r="H284" s="433"/>
      <c r="I284" s="433"/>
      <c r="J284" s="446"/>
      <c r="K284" s="433"/>
      <c r="L284" s="433"/>
      <c r="M284" s="433"/>
      <c r="N284" s="433"/>
      <c r="O284" s="433"/>
      <c r="P284" s="449"/>
      <c r="Q284" s="449"/>
      <c r="R284" s="421"/>
      <c r="S284" s="421"/>
      <c r="T284" s="421"/>
      <c r="U284" s="421"/>
      <c r="V284" s="421"/>
      <c r="W284" s="421"/>
      <c r="X284" s="421"/>
      <c r="Y284" s="421"/>
      <c r="Z284" s="421"/>
      <c r="AA284" s="421"/>
      <c r="AB284" s="421"/>
      <c r="AC284" s="421"/>
      <c r="AD284" s="421"/>
      <c r="AE284" s="421"/>
      <c r="AF284" s="421"/>
      <c r="AG284" s="421"/>
      <c r="AH284" s="421"/>
      <c r="AI284" s="421"/>
      <c r="AJ284" s="421"/>
    </row>
    <row r="285" spans="1:36">
      <c r="A285" s="447"/>
      <c r="B285" s="448"/>
      <c r="C285" s="433"/>
      <c r="D285" s="433"/>
      <c r="E285" s="433"/>
      <c r="F285" s="433"/>
      <c r="G285" s="433"/>
      <c r="H285" s="433"/>
      <c r="I285" s="433"/>
      <c r="J285" s="446"/>
      <c r="K285" s="433"/>
      <c r="L285" s="433"/>
      <c r="M285" s="433"/>
      <c r="N285" s="433"/>
      <c r="O285" s="433"/>
      <c r="P285" s="449"/>
      <c r="Q285" s="449"/>
      <c r="R285" s="421"/>
      <c r="S285" s="421"/>
      <c r="T285" s="421"/>
      <c r="U285" s="421"/>
      <c r="V285" s="421"/>
      <c r="W285" s="421"/>
      <c r="X285" s="421"/>
      <c r="Y285" s="421"/>
      <c r="Z285" s="421"/>
      <c r="AA285" s="421"/>
      <c r="AB285" s="421"/>
      <c r="AC285" s="421"/>
      <c r="AD285" s="421"/>
      <c r="AE285" s="421"/>
      <c r="AF285" s="421"/>
      <c r="AG285" s="421"/>
      <c r="AH285" s="421"/>
      <c r="AI285" s="421"/>
      <c r="AJ285" s="421"/>
    </row>
    <row r="286" spans="1:36">
      <c r="A286" s="447"/>
      <c r="B286" s="448"/>
      <c r="C286" s="433"/>
      <c r="D286" s="433"/>
      <c r="E286" s="433"/>
      <c r="F286" s="433"/>
      <c r="G286" s="433"/>
      <c r="H286" s="433"/>
      <c r="I286" s="433"/>
      <c r="J286" s="446"/>
      <c r="K286" s="433"/>
      <c r="L286" s="433"/>
      <c r="M286" s="433"/>
      <c r="N286" s="433"/>
      <c r="O286" s="433"/>
      <c r="P286" s="449"/>
      <c r="Q286" s="449"/>
      <c r="R286" s="421"/>
      <c r="S286" s="421"/>
      <c r="T286" s="421"/>
      <c r="U286" s="421"/>
      <c r="V286" s="421"/>
      <c r="W286" s="421"/>
      <c r="X286" s="421"/>
      <c r="Y286" s="421"/>
      <c r="Z286" s="421"/>
      <c r="AA286" s="421"/>
      <c r="AB286" s="421"/>
      <c r="AC286" s="421"/>
      <c r="AD286" s="421"/>
      <c r="AE286" s="421"/>
      <c r="AF286" s="421"/>
      <c r="AG286" s="421"/>
      <c r="AH286" s="421"/>
      <c r="AI286" s="421"/>
      <c r="AJ286" s="421"/>
    </row>
    <row r="287" spans="1:36">
      <c r="A287" s="447"/>
      <c r="B287" s="448"/>
      <c r="C287" s="433"/>
      <c r="D287" s="433"/>
      <c r="E287" s="433"/>
      <c r="F287" s="433"/>
      <c r="G287" s="433"/>
      <c r="H287" s="433"/>
      <c r="I287" s="433"/>
      <c r="J287" s="446"/>
      <c r="K287" s="433"/>
      <c r="L287" s="433"/>
      <c r="M287" s="433"/>
      <c r="N287" s="433"/>
      <c r="O287" s="433"/>
      <c r="P287" s="449"/>
      <c r="Q287" s="449"/>
      <c r="R287" s="421"/>
      <c r="S287" s="421"/>
      <c r="T287" s="421"/>
      <c r="U287" s="421"/>
      <c r="V287" s="421"/>
      <c r="W287" s="421"/>
      <c r="X287" s="421"/>
      <c r="Y287" s="421"/>
      <c r="Z287" s="421"/>
      <c r="AA287" s="421"/>
      <c r="AB287" s="421"/>
      <c r="AC287" s="421"/>
      <c r="AD287" s="421"/>
      <c r="AE287" s="421"/>
      <c r="AF287" s="421"/>
      <c r="AG287" s="421"/>
      <c r="AH287" s="421"/>
      <c r="AI287" s="421"/>
      <c r="AJ287" s="421"/>
    </row>
    <row r="288" spans="1:36">
      <c r="A288" s="447"/>
      <c r="B288" s="448"/>
      <c r="C288" s="433"/>
      <c r="D288" s="433"/>
      <c r="E288" s="433"/>
      <c r="F288" s="433"/>
      <c r="G288" s="433"/>
      <c r="H288" s="433"/>
      <c r="I288" s="433"/>
      <c r="J288" s="446"/>
      <c r="K288" s="433"/>
      <c r="L288" s="433"/>
      <c r="M288" s="433"/>
      <c r="N288" s="433"/>
      <c r="O288" s="433"/>
      <c r="P288" s="449"/>
      <c r="Q288" s="449"/>
      <c r="R288" s="421"/>
      <c r="S288" s="421"/>
      <c r="T288" s="421"/>
      <c r="U288" s="421"/>
      <c r="V288" s="421"/>
      <c r="W288" s="421"/>
      <c r="X288" s="421"/>
      <c r="Y288" s="421"/>
      <c r="Z288" s="421"/>
      <c r="AA288" s="421"/>
      <c r="AB288" s="421"/>
      <c r="AC288" s="421"/>
      <c r="AD288" s="421"/>
      <c r="AE288" s="421"/>
      <c r="AF288" s="421"/>
      <c r="AG288" s="421"/>
      <c r="AH288" s="421"/>
      <c r="AI288" s="421"/>
      <c r="AJ288" s="421"/>
    </row>
    <row r="289" spans="1:36">
      <c r="A289" s="447"/>
      <c r="B289" s="448"/>
      <c r="C289" s="433"/>
      <c r="D289" s="433"/>
      <c r="E289" s="433"/>
      <c r="F289" s="433"/>
      <c r="G289" s="433"/>
      <c r="H289" s="433"/>
      <c r="I289" s="433"/>
      <c r="J289" s="446"/>
      <c r="K289" s="433"/>
      <c r="L289" s="433"/>
      <c r="M289" s="433"/>
      <c r="N289" s="433"/>
      <c r="O289" s="433"/>
      <c r="P289" s="449"/>
      <c r="Q289" s="449"/>
      <c r="R289" s="421"/>
      <c r="S289" s="421"/>
      <c r="T289" s="421"/>
      <c r="U289" s="421"/>
      <c r="V289" s="421"/>
      <c r="W289" s="421"/>
      <c r="X289" s="421"/>
      <c r="Y289" s="421"/>
      <c r="Z289" s="421"/>
      <c r="AA289" s="421"/>
      <c r="AB289" s="421"/>
      <c r="AC289" s="421"/>
      <c r="AD289" s="421"/>
      <c r="AE289" s="421"/>
      <c r="AF289" s="421"/>
      <c r="AG289" s="421"/>
      <c r="AH289" s="421"/>
      <c r="AI289" s="421"/>
      <c r="AJ289" s="421"/>
    </row>
    <row r="290" spans="1:36">
      <c r="A290" s="447"/>
      <c r="B290" s="448"/>
      <c r="C290" s="433"/>
      <c r="D290" s="433"/>
      <c r="E290" s="433"/>
      <c r="F290" s="433"/>
      <c r="G290" s="433"/>
      <c r="H290" s="433"/>
      <c r="I290" s="433"/>
      <c r="J290" s="446"/>
      <c r="K290" s="433"/>
      <c r="L290" s="433"/>
      <c r="M290" s="433"/>
      <c r="N290" s="433"/>
      <c r="O290" s="433"/>
      <c r="P290" s="449"/>
      <c r="Q290" s="449"/>
      <c r="R290" s="421"/>
      <c r="S290" s="421"/>
      <c r="T290" s="421"/>
      <c r="U290" s="421"/>
      <c r="V290" s="421"/>
      <c r="W290" s="421"/>
      <c r="X290" s="421"/>
      <c r="Y290" s="421"/>
      <c r="Z290" s="421"/>
      <c r="AA290" s="421"/>
      <c r="AB290" s="421"/>
      <c r="AC290" s="421"/>
      <c r="AD290" s="421"/>
      <c r="AE290" s="421"/>
      <c r="AF290" s="421"/>
      <c r="AG290" s="421"/>
      <c r="AH290" s="421"/>
      <c r="AI290" s="421"/>
      <c r="AJ290" s="421"/>
    </row>
    <row r="291" spans="1:36">
      <c r="A291" s="447"/>
      <c r="B291" s="448"/>
      <c r="C291" s="433"/>
      <c r="D291" s="433"/>
      <c r="E291" s="433"/>
      <c r="F291" s="433"/>
      <c r="G291" s="433"/>
      <c r="H291" s="433"/>
      <c r="I291" s="433"/>
      <c r="J291" s="446"/>
      <c r="K291" s="433"/>
      <c r="L291" s="433"/>
      <c r="M291" s="433"/>
      <c r="N291" s="433"/>
      <c r="O291" s="433"/>
      <c r="P291" s="449"/>
      <c r="Q291" s="449"/>
      <c r="R291" s="421"/>
      <c r="S291" s="421"/>
      <c r="T291" s="421"/>
      <c r="U291" s="421"/>
      <c r="V291" s="421"/>
      <c r="W291" s="421"/>
      <c r="X291" s="421"/>
      <c r="Y291" s="421"/>
      <c r="Z291" s="421"/>
      <c r="AA291" s="421"/>
      <c r="AB291" s="421"/>
      <c r="AC291" s="421"/>
      <c r="AD291" s="421"/>
      <c r="AE291" s="421"/>
      <c r="AF291" s="421"/>
      <c r="AG291" s="421"/>
      <c r="AH291" s="421"/>
      <c r="AI291" s="421"/>
      <c r="AJ291" s="421"/>
    </row>
    <row r="292" spans="1:36">
      <c r="A292" s="447"/>
      <c r="B292" s="448"/>
      <c r="C292" s="433"/>
      <c r="D292" s="433"/>
      <c r="E292" s="433"/>
      <c r="F292" s="433"/>
      <c r="G292" s="433"/>
      <c r="H292" s="433"/>
      <c r="I292" s="433"/>
      <c r="J292" s="446"/>
      <c r="K292" s="433"/>
      <c r="L292" s="433"/>
      <c r="M292" s="433"/>
      <c r="N292" s="433"/>
      <c r="O292" s="433"/>
      <c r="P292" s="449"/>
      <c r="Q292" s="449"/>
      <c r="R292" s="421"/>
      <c r="S292" s="421"/>
      <c r="T292" s="421"/>
      <c r="U292" s="421"/>
      <c r="V292" s="421"/>
      <c r="W292" s="421"/>
      <c r="X292" s="421"/>
      <c r="Y292" s="421"/>
      <c r="Z292" s="421"/>
      <c r="AA292" s="421"/>
      <c r="AB292" s="421"/>
      <c r="AC292" s="421"/>
      <c r="AD292" s="421"/>
      <c r="AE292" s="421"/>
      <c r="AF292" s="421"/>
      <c r="AG292" s="421"/>
      <c r="AH292" s="421"/>
      <c r="AI292" s="421"/>
      <c r="AJ292" s="421"/>
    </row>
    <row r="293" spans="1:36">
      <c r="A293" s="447"/>
      <c r="B293" s="448"/>
      <c r="C293" s="433"/>
      <c r="D293" s="433"/>
      <c r="E293" s="433"/>
      <c r="F293" s="433"/>
      <c r="G293" s="433"/>
      <c r="H293" s="433"/>
      <c r="I293" s="433"/>
      <c r="J293" s="446"/>
      <c r="K293" s="433"/>
      <c r="L293" s="433"/>
      <c r="M293" s="433"/>
      <c r="N293" s="433"/>
      <c r="O293" s="433"/>
      <c r="P293" s="449"/>
      <c r="Q293" s="449"/>
      <c r="R293" s="421"/>
      <c r="S293" s="421"/>
      <c r="T293" s="421"/>
      <c r="U293" s="421"/>
      <c r="V293" s="421"/>
      <c r="W293" s="421"/>
      <c r="X293" s="421"/>
      <c r="Y293" s="421"/>
      <c r="Z293" s="421"/>
      <c r="AA293" s="421"/>
      <c r="AB293" s="421"/>
      <c r="AC293" s="421"/>
      <c r="AD293" s="421"/>
      <c r="AE293" s="421"/>
      <c r="AF293" s="421"/>
      <c r="AG293" s="421"/>
      <c r="AH293" s="421"/>
      <c r="AI293" s="421"/>
      <c r="AJ293" s="421"/>
    </row>
    <row r="294" spans="1:36">
      <c r="A294" s="447"/>
      <c r="B294" s="448"/>
      <c r="C294" s="433"/>
      <c r="D294" s="433"/>
      <c r="E294" s="433"/>
      <c r="F294" s="433"/>
      <c r="G294" s="433"/>
      <c r="H294" s="433"/>
      <c r="I294" s="433"/>
      <c r="J294" s="446"/>
      <c r="K294" s="433"/>
      <c r="L294" s="433"/>
      <c r="M294" s="433"/>
      <c r="N294" s="433"/>
      <c r="O294" s="433"/>
      <c r="P294" s="449"/>
      <c r="Q294" s="449"/>
      <c r="R294" s="421"/>
      <c r="S294" s="421"/>
      <c r="T294" s="421"/>
      <c r="U294" s="421"/>
      <c r="V294" s="421"/>
      <c r="W294" s="421"/>
      <c r="X294" s="421"/>
      <c r="Y294" s="421"/>
      <c r="Z294" s="421"/>
      <c r="AA294" s="421"/>
      <c r="AB294" s="421"/>
      <c r="AC294" s="421"/>
      <c r="AD294" s="421"/>
      <c r="AE294" s="421"/>
      <c r="AF294" s="421"/>
      <c r="AG294" s="421"/>
      <c r="AH294" s="421"/>
      <c r="AI294" s="421"/>
      <c r="AJ294" s="421"/>
    </row>
    <row r="295" spans="1:36">
      <c r="A295" s="447"/>
      <c r="B295" s="448"/>
      <c r="C295" s="433"/>
      <c r="D295" s="433"/>
      <c r="E295" s="433"/>
      <c r="F295" s="433"/>
      <c r="G295" s="433"/>
      <c r="H295" s="433"/>
      <c r="I295" s="433"/>
      <c r="J295" s="446"/>
      <c r="K295" s="433"/>
      <c r="L295" s="433"/>
      <c r="M295" s="433"/>
      <c r="N295" s="433"/>
      <c r="O295" s="433"/>
      <c r="P295" s="449"/>
      <c r="Q295" s="449"/>
      <c r="R295" s="421"/>
      <c r="S295" s="421"/>
      <c r="T295" s="421"/>
      <c r="U295" s="421"/>
      <c r="V295" s="421"/>
      <c r="W295" s="421"/>
      <c r="X295" s="421"/>
      <c r="Y295" s="421"/>
      <c r="Z295" s="421"/>
      <c r="AA295" s="421"/>
      <c r="AB295" s="421"/>
      <c r="AC295" s="421"/>
      <c r="AD295" s="421"/>
      <c r="AE295" s="421"/>
      <c r="AF295" s="421"/>
      <c r="AG295" s="421"/>
      <c r="AH295" s="421"/>
      <c r="AI295" s="421"/>
      <c r="AJ295" s="421"/>
    </row>
    <row r="296" spans="1:36">
      <c r="A296" s="447"/>
      <c r="B296" s="448"/>
      <c r="C296" s="433"/>
      <c r="D296" s="433"/>
      <c r="E296" s="433"/>
      <c r="F296" s="433"/>
      <c r="G296" s="433"/>
      <c r="H296" s="433"/>
      <c r="I296" s="433"/>
      <c r="J296" s="446"/>
      <c r="K296" s="433"/>
      <c r="L296" s="433"/>
      <c r="M296" s="433"/>
      <c r="N296" s="433"/>
      <c r="O296" s="433"/>
      <c r="P296" s="449"/>
      <c r="Q296" s="449"/>
      <c r="R296" s="421"/>
      <c r="S296" s="421"/>
      <c r="T296" s="421"/>
      <c r="U296" s="421"/>
      <c r="V296" s="421"/>
      <c r="W296" s="421"/>
      <c r="X296" s="421"/>
      <c r="Y296" s="421"/>
      <c r="Z296" s="421"/>
      <c r="AA296" s="421"/>
      <c r="AB296" s="421"/>
      <c r="AC296" s="421"/>
      <c r="AD296" s="421"/>
      <c r="AE296" s="421"/>
      <c r="AF296" s="421"/>
      <c r="AG296" s="421"/>
      <c r="AH296" s="421"/>
      <c r="AI296" s="421"/>
      <c r="AJ296" s="421"/>
    </row>
    <row r="297" spans="1:36">
      <c r="A297" s="447"/>
      <c r="B297" s="448"/>
      <c r="C297" s="433"/>
      <c r="D297" s="433"/>
      <c r="E297" s="433"/>
      <c r="F297" s="433"/>
      <c r="G297" s="433"/>
      <c r="H297" s="433"/>
      <c r="I297" s="433"/>
      <c r="J297" s="446"/>
      <c r="K297" s="433"/>
      <c r="L297" s="433"/>
      <c r="M297" s="433"/>
      <c r="N297" s="433"/>
      <c r="O297" s="433"/>
      <c r="P297" s="449"/>
      <c r="Q297" s="449"/>
      <c r="R297" s="421"/>
      <c r="S297" s="421"/>
      <c r="T297" s="421"/>
      <c r="U297" s="421"/>
      <c r="V297" s="421"/>
      <c r="W297" s="421"/>
      <c r="X297" s="421"/>
      <c r="Y297" s="421"/>
      <c r="Z297" s="421"/>
      <c r="AA297" s="421"/>
      <c r="AB297" s="421"/>
      <c r="AC297" s="421"/>
      <c r="AD297" s="421"/>
      <c r="AE297" s="421"/>
      <c r="AF297" s="421"/>
      <c r="AG297" s="421"/>
      <c r="AH297" s="421"/>
      <c r="AI297" s="421"/>
      <c r="AJ297" s="421"/>
    </row>
    <row r="298" spans="1:36">
      <c r="A298" s="447"/>
      <c r="B298" s="448"/>
      <c r="C298" s="433"/>
      <c r="D298" s="433"/>
      <c r="E298" s="433"/>
      <c r="F298" s="433"/>
      <c r="G298" s="433"/>
      <c r="H298" s="433"/>
      <c r="I298" s="433"/>
      <c r="J298" s="446"/>
      <c r="K298" s="433"/>
      <c r="L298" s="433"/>
      <c r="M298" s="433"/>
      <c r="N298" s="433"/>
      <c r="O298" s="433"/>
      <c r="P298" s="449"/>
      <c r="Q298" s="449"/>
      <c r="R298" s="421"/>
      <c r="S298" s="421"/>
      <c r="T298" s="421"/>
      <c r="U298" s="421"/>
      <c r="V298" s="421"/>
      <c r="W298" s="421"/>
      <c r="X298" s="421"/>
      <c r="Y298" s="421"/>
      <c r="Z298" s="421"/>
      <c r="AA298" s="421"/>
      <c r="AB298" s="421"/>
      <c r="AC298" s="421"/>
      <c r="AD298" s="421"/>
      <c r="AE298" s="421"/>
      <c r="AF298" s="421"/>
      <c r="AG298" s="421"/>
      <c r="AH298" s="421"/>
      <c r="AI298" s="421"/>
      <c r="AJ298" s="421"/>
    </row>
    <row r="299" spans="1:36">
      <c r="A299" s="447"/>
      <c r="B299" s="448"/>
      <c r="C299" s="433"/>
      <c r="D299" s="433"/>
      <c r="E299" s="433"/>
      <c r="F299" s="433"/>
      <c r="G299" s="433"/>
      <c r="H299" s="433"/>
      <c r="I299" s="433"/>
      <c r="J299" s="446"/>
      <c r="K299" s="433"/>
      <c r="L299" s="433"/>
      <c r="M299" s="433"/>
      <c r="N299" s="433"/>
      <c r="O299" s="433"/>
      <c r="P299" s="449"/>
      <c r="Q299" s="449"/>
      <c r="R299" s="421"/>
      <c r="S299" s="421"/>
      <c r="T299" s="421"/>
      <c r="U299" s="421"/>
      <c r="V299" s="421"/>
      <c r="W299" s="421"/>
      <c r="X299" s="421"/>
      <c r="Y299" s="421"/>
      <c r="Z299" s="421"/>
      <c r="AA299" s="421"/>
      <c r="AB299" s="421"/>
      <c r="AC299" s="421"/>
      <c r="AD299" s="421"/>
      <c r="AE299" s="421"/>
      <c r="AF299" s="421"/>
      <c r="AG299" s="421"/>
      <c r="AH299" s="421"/>
      <c r="AI299" s="421"/>
      <c r="AJ299" s="421"/>
    </row>
    <row r="300" spans="1:36">
      <c r="A300" s="447"/>
      <c r="B300" s="448"/>
      <c r="C300" s="433"/>
      <c r="D300" s="433"/>
      <c r="E300" s="433"/>
      <c r="F300" s="433"/>
      <c r="G300" s="433"/>
      <c r="H300" s="433"/>
      <c r="I300" s="433"/>
      <c r="J300" s="446"/>
      <c r="K300" s="433"/>
      <c r="L300" s="433"/>
      <c r="M300" s="433"/>
      <c r="N300" s="433"/>
      <c r="O300" s="433"/>
      <c r="P300" s="449"/>
      <c r="Q300" s="449"/>
      <c r="R300" s="421"/>
      <c r="S300" s="421"/>
      <c r="T300" s="421"/>
      <c r="U300" s="421"/>
      <c r="V300" s="421"/>
      <c r="W300" s="421"/>
      <c r="X300" s="421"/>
      <c r="Y300" s="421"/>
      <c r="Z300" s="421"/>
      <c r="AA300" s="421"/>
      <c r="AB300" s="421"/>
      <c r="AC300" s="421"/>
      <c r="AD300" s="421"/>
      <c r="AE300" s="421"/>
      <c r="AF300" s="421"/>
      <c r="AG300" s="421"/>
      <c r="AH300" s="421"/>
      <c r="AI300" s="421"/>
      <c r="AJ300" s="421"/>
    </row>
    <row r="301" spans="1:36">
      <c r="A301" s="447"/>
      <c r="B301" s="448"/>
      <c r="C301" s="433"/>
      <c r="D301" s="433"/>
      <c r="E301" s="433"/>
      <c r="F301" s="433"/>
      <c r="G301" s="433"/>
      <c r="H301" s="433"/>
      <c r="I301" s="433"/>
      <c r="J301" s="446"/>
      <c r="K301" s="433"/>
      <c r="L301" s="433"/>
      <c r="M301" s="433"/>
      <c r="N301" s="433"/>
      <c r="O301" s="433"/>
      <c r="P301" s="449"/>
      <c r="Q301" s="449"/>
      <c r="R301" s="421"/>
      <c r="S301" s="421"/>
      <c r="T301" s="421"/>
      <c r="U301" s="421"/>
      <c r="V301" s="421"/>
      <c r="W301" s="421"/>
      <c r="X301" s="421"/>
      <c r="Y301" s="421"/>
      <c r="Z301" s="421"/>
      <c r="AA301" s="421"/>
      <c r="AB301" s="421"/>
      <c r="AC301" s="421"/>
      <c r="AD301" s="421"/>
      <c r="AE301" s="421"/>
      <c r="AF301" s="421"/>
      <c r="AG301" s="421"/>
      <c r="AH301" s="421"/>
      <c r="AI301" s="421"/>
      <c r="AJ301" s="421"/>
    </row>
    <row r="302" spans="1:36">
      <c r="A302" s="447"/>
      <c r="B302" s="448"/>
      <c r="C302" s="433"/>
      <c r="D302" s="433"/>
      <c r="E302" s="433"/>
      <c r="F302" s="433"/>
      <c r="G302" s="433"/>
      <c r="H302" s="433"/>
      <c r="I302" s="433"/>
      <c r="J302" s="446"/>
      <c r="K302" s="433"/>
      <c r="L302" s="433"/>
      <c r="M302" s="433"/>
      <c r="N302" s="433"/>
      <c r="O302" s="433"/>
      <c r="P302" s="449"/>
      <c r="Q302" s="449"/>
      <c r="R302" s="421"/>
      <c r="S302" s="421"/>
      <c r="T302" s="421"/>
      <c r="U302" s="421"/>
      <c r="V302" s="421"/>
      <c r="W302" s="421"/>
      <c r="X302" s="421"/>
      <c r="Y302" s="421"/>
      <c r="Z302" s="421"/>
      <c r="AA302" s="421"/>
      <c r="AB302" s="421"/>
      <c r="AC302" s="421"/>
      <c r="AD302" s="421"/>
      <c r="AE302" s="421"/>
      <c r="AF302" s="421"/>
      <c r="AG302" s="421"/>
      <c r="AH302" s="421"/>
      <c r="AI302" s="421"/>
      <c r="AJ302" s="421"/>
    </row>
    <row r="303" spans="1:36">
      <c r="A303" s="447"/>
      <c r="B303" s="448"/>
      <c r="C303" s="433"/>
      <c r="D303" s="433"/>
      <c r="E303" s="433"/>
      <c r="F303" s="433"/>
      <c r="G303" s="433"/>
      <c r="H303" s="433"/>
      <c r="I303" s="433"/>
      <c r="J303" s="446"/>
      <c r="K303" s="433"/>
      <c r="L303" s="433"/>
      <c r="M303" s="433"/>
      <c r="N303" s="433"/>
      <c r="O303" s="433"/>
      <c r="P303" s="449"/>
      <c r="Q303" s="449"/>
      <c r="R303" s="421"/>
      <c r="S303" s="421"/>
      <c r="T303" s="421"/>
      <c r="U303" s="421"/>
      <c r="V303" s="421"/>
      <c r="W303" s="421"/>
      <c r="X303" s="421"/>
      <c r="Y303" s="421"/>
      <c r="Z303" s="421"/>
      <c r="AA303" s="421"/>
      <c r="AB303" s="421"/>
      <c r="AC303" s="421"/>
      <c r="AD303" s="421"/>
      <c r="AE303" s="421"/>
      <c r="AF303" s="421"/>
      <c r="AG303" s="421"/>
      <c r="AH303" s="421"/>
      <c r="AI303" s="421"/>
      <c r="AJ303" s="421"/>
    </row>
    <row r="304" spans="1:36">
      <c r="A304" s="447"/>
      <c r="B304" s="448"/>
      <c r="C304" s="433"/>
      <c r="D304" s="433"/>
      <c r="E304" s="433"/>
      <c r="F304" s="433"/>
      <c r="G304" s="433"/>
      <c r="H304" s="433"/>
      <c r="I304" s="433"/>
      <c r="J304" s="446"/>
      <c r="K304" s="433"/>
      <c r="L304" s="433"/>
      <c r="M304" s="433"/>
      <c r="N304" s="433"/>
      <c r="O304" s="433"/>
      <c r="P304" s="449"/>
      <c r="Q304" s="449"/>
      <c r="R304" s="421"/>
      <c r="S304" s="421"/>
      <c r="T304" s="421"/>
      <c r="U304" s="421"/>
      <c r="V304" s="421"/>
      <c r="W304" s="421"/>
      <c r="X304" s="421"/>
      <c r="Y304" s="421"/>
      <c r="Z304" s="421"/>
      <c r="AA304" s="421"/>
      <c r="AB304" s="421"/>
      <c r="AC304" s="421"/>
      <c r="AD304" s="421"/>
      <c r="AE304" s="421"/>
      <c r="AF304" s="421"/>
      <c r="AG304" s="421"/>
      <c r="AH304" s="421"/>
      <c r="AI304" s="421"/>
      <c r="AJ304" s="421"/>
    </row>
    <row r="305" spans="1:36">
      <c r="A305" s="447"/>
      <c r="B305" s="448"/>
      <c r="C305" s="433"/>
      <c r="D305" s="433"/>
      <c r="E305" s="433"/>
      <c r="F305" s="433"/>
      <c r="G305" s="433"/>
      <c r="H305" s="433"/>
      <c r="I305" s="433"/>
      <c r="J305" s="446"/>
      <c r="K305" s="433"/>
      <c r="L305" s="433"/>
      <c r="M305" s="433"/>
      <c r="N305" s="433"/>
      <c r="O305" s="433"/>
      <c r="P305" s="449"/>
      <c r="Q305" s="449"/>
      <c r="R305" s="421"/>
      <c r="S305" s="421"/>
      <c r="T305" s="421"/>
      <c r="U305" s="421"/>
      <c r="V305" s="421"/>
      <c r="W305" s="421"/>
      <c r="X305" s="421"/>
      <c r="Y305" s="421"/>
      <c r="Z305" s="421"/>
      <c r="AA305" s="421"/>
      <c r="AB305" s="421"/>
      <c r="AC305" s="421"/>
      <c r="AD305" s="421"/>
      <c r="AE305" s="421"/>
      <c r="AF305" s="421"/>
      <c r="AG305" s="421"/>
      <c r="AH305" s="421"/>
      <c r="AI305" s="421"/>
      <c r="AJ305" s="421"/>
    </row>
    <row r="306" spans="1:36">
      <c r="A306" s="447"/>
      <c r="B306" s="448"/>
      <c r="C306" s="433"/>
      <c r="D306" s="433"/>
      <c r="E306" s="433"/>
      <c r="F306" s="433"/>
      <c r="G306" s="433"/>
      <c r="H306" s="433"/>
      <c r="I306" s="433"/>
      <c r="J306" s="446"/>
      <c r="K306" s="433"/>
      <c r="L306" s="433"/>
      <c r="M306" s="433"/>
      <c r="N306" s="433"/>
      <c r="O306" s="433"/>
      <c r="P306" s="449"/>
      <c r="Q306" s="449"/>
      <c r="R306" s="421"/>
      <c r="S306" s="421"/>
      <c r="T306" s="421"/>
      <c r="U306" s="421"/>
      <c r="V306" s="421"/>
      <c r="W306" s="421"/>
      <c r="X306" s="421"/>
      <c r="Y306" s="421"/>
      <c r="Z306" s="421"/>
      <c r="AA306" s="421"/>
      <c r="AB306" s="421"/>
      <c r="AC306" s="421"/>
      <c r="AD306" s="421"/>
      <c r="AE306" s="421"/>
      <c r="AF306" s="421"/>
      <c r="AG306" s="421"/>
      <c r="AH306" s="421"/>
      <c r="AI306" s="421"/>
      <c r="AJ306" s="421"/>
    </row>
    <row r="307" spans="1:36">
      <c r="A307" s="447"/>
      <c r="B307" s="448"/>
      <c r="C307" s="433"/>
      <c r="D307" s="433"/>
      <c r="E307" s="433"/>
      <c r="F307" s="433"/>
      <c r="G307" s="433"/>
      <c r="H307" s="433"/>
      <c r="I307" s="433"/>
      <c r="J307" s="446"/>
      <c r="K307" s="433"/>
      <c r="L307" s="433"/>
      <c r="M307" s="433"/>
      <c r="N307" s="433"/>
      <c r="O307" s="433"/>
      <c r="P307" s="449"/>
      <c r="Q307" s="449"/>
      <c r="R307" s="421"/>
      <c r="S307" s="421"/>
      <c r="T307" s="421"/>
      <c r="U307" s="421"/>
      <c r="V307" s="421"/>
      <c r="W307" s="421"/>
      <c r="X307" s="421"/>
      <c r="Y307" s="421"/>
      <c r="Z307" s="421"/>
      <c r="AA307" s="421"/>
      <c r="AB307" s="421"/>
      <c r="AC307" s="421"/>
      <c r="AD307" s="421"/>
      <c r="AE307" s="421"/>
      <c r="AF307" s="421"/>
      <c r="AG307" s="421"/>
      <c r="AH307" s="421"/>
      <c r="AI307" s="421"/>
      <c r="AJ307" s="421"/>
    </row>
    <row r="308" spans="1:36">
      <c r="A308" s="447"/>
      <c r="B308" s="448"/>
      <c r="C308" s="433"/>
      <c r="D308" s="433"/>
      <c r="E308" s="433"/>
      <c r="F308" s="433"/>
      <c r="G308" s="433"/>
      <c r="H308" s="433"/>
      <c r="I308" s="433"/>
      <c r="J308" s="446"/>
      <c r="K308" s="433"/>
      <c r="L308" s="433"/>
      <c r="M308" s="433"/>
      <c r="N308" s="433"/>
      <c r="O308" s="433"/>
      <c r="P308" s="449"/>
      <c r="Q308" s="449"/>
      <c r="R308" s="421"/>
      <c r="S308" s="421"/>
      <c r="T308" s="421"/>
      <c r="U308" s="421"/>
      <c r="V308" s="421"/>
      <c r="W308" s="421"/>
      <c r="X308" s="421"/>
      <c r="Y308" s="421"/>
      <c r="Z308" s="421"/>
      <c r="AA308" s="421"/>
      <c r="AB308" s="421"/>
      <c r="AC308" s="421"/>
      <c r="AD308" s="421"/>
      <c r="AE308" s="421"/>
      <c r="AF308" s="421"/>
      <c r="AG308" s="421"/>
      <c r="AH308" s="421"/>
      <c r="AI308" s="421"/>
      <c r="AJ308" s="421"/>
    </row>
    <row r="309" spans="1:36">
      <c r="A309" s="447"/>
      <c r="B309" s="448"/>
      <c r="C309" s="433"/>
      <c r="D309" s="433"/>
      <c r="E309" s="433"/>
      <c r="F309" s="433"/>
      <c r="G309" s="433"/>
      <c r="H309" s="433"/>
      <c r="I309" s="433"/>
      <c r="J309" s="446"/>
      <c r="K309" s="433"/>
      <c r="L309" s="433"/>
      <c r="M309" s="433"/>
      <c r="N309" s="433"/>
      <c r="O309" s="433"/>
      <c r="P309" s="449"/>
      <c r="Q309" s="449"/>
      <c r="R309" s="421"/>
      <c r="S309" s="421"/>
      <c r="T309" s="421"/>
      <c r="U309" s="421"/>
      <c r="V309" s="421"/>
      <c r="W309" s="421"/>
      <c r="X309" s="421"/>
      <c r="Y309" s="421"/>
      <c r="Z309" s="421"/>
      <c r="AA309" s="421"/>
      <c r="AB309" s="421"/>
      <c r="AC309" s="421"/>
      <c r="AD309" s="421"/>
      <c r="AE309" s="421"/>
      <c r="AF309" s="421"/>
      <c r="AG309" s="421"/>
      <c r="AH309" s="421"/>
      <c r="AI309" s="421"/>
      <c r="AJ309" s="421"/>
    </row>
    <row r="310" spans="1:36">
      <c r="A310" s="447"/>
      <c r="B310" s="448"/>
      <c r="C310" s="433"/>
      <c r="D310" s="433"/>
      <c r="E310" s="433"/>
      <c r="F310" s="433"/>
      <c r="G310" s="433"/>
      <c r="H310" s="433"/>
      <c r="I310" s="433"/>
      <c r="J310" s="446"/>
      <c r="K310" s="433"/>
      <c r="L310" s="433"/>
      <c r="M310" s="433"/>
      <c r="N310" s="433"/>
      <c r="O310" s="433"/>
      <c r="P310" s="449"/>
      <c r="Q310" s="449"/>
      <c r="R310" s="421"/>
      <c r="S310" s="421"/>
      <c r="T310" s="421"/>
      <c r="U310" s="421"/>
      <c r="V310" s="421"/>
      <c r="W310" s="421"/>
      <c r="X310" s="421"/>
      <c r="Y310" s="421"/>
      <c r="Z310" s="421"/>
      <c r="AA310" s="421"/>
      <c r="AB310" s="421"/>
      <c r="AC310" s="421"/>
      <c r="AD310" s="421"/>
      <c r="AE310" s="421"/>
      <c r="AF310" s="421"/>
      <c r="AG310" s="421"/>
      <c r="AH310" s="421"/>
      <c r="AI310" s="421"/>
      <c r="AJ310" s="421"/>
    </row>
    <row r="311" spans="1:36">
      <c r="A311" s="447"/>
      <c r="B311" s="448"/>
      <c r="C311" s="433"/>
      <c r="D311" s="433"/>
      <c r="E311" s="433"/>
      <c r="F311" s="433"/>
      <c r="G311" s="433"/>
      <c r="H311" s="433"/>
      <c r="I311" s="433"/>
      <c r="J311" s="446"/>
      <c r="K311" s="433"/>
      <c r="L311" s="433"/>
      <c r="M311" s="433"/>
      <c r="N311" s="433"/>
      <c r="O311" s="433"/>
      <c r="P311" s="449"/>
      <c r="Q311" s="449"/>
      <c r="R311" s="421"/>
      <c r="S311" s="421"/>
      <c r="T311" s="421"/>
      <c r="U311" s="421"/>
      <c r="V311" s="421"/>
      <c r="W311" s="421"/>
      <c r="X311" s="421"/>
      <c r="Y311" s="421"/>
      <c r="Z311" s="421"/>
      <c r="AA311" s="421"/>
      <c r="AB311" s="421"/>
      <c r="AC311" s="421"/>
      <c r="AD311" s="421"/>
      <c r="AE311" s="421"/>
      <c r="AF311" s="421"/>
      <c r="AG311" s="421"/>
      <c r="AH311" s="421"/>
      <c r="AI311" s="421"/>
      <c r="AJ311" s="421"/>
    </row>
    <row r="312" spans="1:36">
      <c r="A312" s="447"/>
      <c r="B312" s="448"/>
      <c r="C312" s="433"/>
      <c r="D312" s="433"/>
      <c r="E312" s="433"/>
      <c r="F312" s="433"/>
      <c r="G312" s="433"/>
      <c r="H312" s="433"/>
      <c r="I312" s="433"/>
      <c r="J312" s="446"/>
      <c r="K312" s="433"/>
      <c r="L312" s="433"/>
      <c r="M312" s="433"/>
      <c r="N312" s="433"/>
      <c r="O312" s="433"/>
      <c r="P312" s="449"/>
      <c r="Q312" s="449"/>
      <c r="R312" s="421"/>
      <c r="S312" s="421"/>
      <c r="T312" s="421"/>
      <c r="U312" s="421"/>
      <c r="V312" s="421"/>
      <c r="W312" s="421"/>
      <c r="X312" s="421"/>
      <c r="Y312" s="421"/>
      <c r="Z312" s="421"/>
      <c r="AA312" s="421"/>
      <c r="AB312" s="421"/>
      <c r="AC312" s="421"/>
      <c r="AD312" s="421"/>
      <c r="AE312" s="421"/>
      <c r="AF312" s="421"/>
      <c r="AG312" s="421"/>
      <c r="AH312" s="421"/>
      <c r="AI312" s="421"/>
      <c r="AJ312" s="421"/>
    </row>
    <row r="313" spans="1:36">
      <c r="A313" s="447"/>
      <c r="B313" s="448"/>
      <c r="C313" s="433"/>
      <c r="D313" s="433"/>
      <c r="E313" s="433"/>
      <c r="F313" s="433"/>
      <c r="G313" s="433"/>
      <c r="H313" s="433"/>
      <c r="I313" s="433"/>
      <c r="J313" s="446"/>
      <c r="K313" s="433"/>
      <c r="L313" s="433"/>
      <c r="M313" s="433"/>
      <c r="N313" s="433"/>
      <c r="O313" s="433"/>
      <c r="P313" s="449"/>
      <c r="Q313" s="449"/>
      <c r="R313" s="421"/>
      <c r="S313" s="421"/>
      <c r="T313" s="421"/>
      <c r="U313" s="421"/>
      <c r="V313" s="421"/>
      <c r="W313" s="421"/>
      <c r="X313" s="421"/>
      <c r="Y313" s="421"/>
      <c r="Z313" s="421"/>
      <c r="AA313" s="421"/>
      <c r="AB313" s="421"/>
      <c r="AC313" s="421"/>
      <c r="AD313" s="421"/>
      <c r="AE313" s="421"/>
      <c r="AF313" s="421"/>
      <c r="AG313" s="421"/>
      <c r="AH313" s="421"/>
      <c r="AI313" s="421"/>
      <c r="AJ313" s="421"/>
    </row>
    <row r="314" spans="1:36">
      <c r="A314" s="447"/>
      <c r="B314" s="448"/>
      <c r="C314" s="433"/>
      <c r="D314" s="433"/>
      <c r="E314" s="433"/>
      <c r="F314" s="433"/>
      <c r="G314" s="433"/>
      <c r="H314" s="433"/>
      <c r="I314" s="433"/>
      <c r="J314" s="446"/>
      <c r="K314" s="433"/>
      <c r="L314" s="433"/>
      <c r="M314" s="433"/>
      <c r="N314" s="433"/>
      <c r="O314" s="433"/>
      <c r="P314" s="449"/>
      <c r="Q314" s="449"/>
      <c r="R314" s="421"/>
      <c r="S314" s="421"/>
      <c r="T314" s="421"/>
      <c r="U314" s="421"/>
      <c r="V314" s="421"/>
      <c r="W314" s="421"/>
      <c r="X314" s="421"/>
      <c r="Y314" s="421"/>
      <c r="Z314" s="421"/>
      <c r="AA314" s="421"/>
      <c r="AB314" s="421"/>
      <c r="AC314" s="421"/>
      <c r="AD314" s="421"/>
      <c r="AE314" s="421"/>
      <c r="AF314" s="421"/>
      <c r="AG314" s="421"/>
      <c r="AH314" s="421"/>
      <c r="AI314" s="421"/>
      <c r="AJ314" s="421"/>
    </row>
    <row r="315" spans="1:36">
      <c r="A315" s="447"/>
      <c r="B315" s="448"/>
      <c r="C315" s="433"/>
      <c r="D315" s="433"/>
      <c r="E315" s="433"/>
      <c r="F315" s="433"/>
      <c r="G315" s="433"/>
      <c r="H315" s="433"/>
      <c r="I315" s="433"/>
      <c r="J315" s="446"/>
      <c r="K315" s="433"/>
      <c r="L315" s="433"/>
      <c r="M315" s="433"/>
      <c r="N315" s="433"/>
      <c r="O315" s="433"/>
      <c r="P315" s="449"/>
      <c r="Q315" s="449"/>
      <c r="R315" s="421"/>
      <c r="S315" s="421"/>
      <c r="T315" s="421"/>
      <c r="U315" s="421"/>
      <c r="V315" s="421"/>
      <c r="W315" s="421"/>
      <c r="X315" s="421"/>
      <c r="Y315" s="421"/>
      <c r="Z315" s="421"/>
      <c r="AA315" s="421"/>
      <c r="AB315" s="421"/>
      <c r="AC315" s="421"/>
      <c r="AD315" s="421"/>
      <c r="AE315" s="421"/>
      <c r="AF315" s="421"/>
      <c r="AG315" s="421"/>
      <c r="AH315" s="421"/>
      <c r="AI315" s="421"/>
      <c r="AJ315" s="421"/>
    </row>
    <row r="316" spans="1:36">
      <c r="A316" s="447"/>
      <c r="B316" s="448"/>
      <c r="C316" s="433"/>
      <c r="D316" s="433"/>
      <c r="E316" s="433"/>
      <c r="F316" s="433"/>
      <c r="G316" s="433"/>
      <c r="H316" s="433"/>
      <c r="I316" s="433"/>
      <c r="J316" s="446"/>
      <c r="K316" s="433"/>
      <c r="L316" s="433"/>
      <c r="M316" s="433"/>
      <c r="N316" s="433"/>
      <c r="O316" s="433"/>
      <c r="P316" s="449"/>
      <c r="Q316" s="449"/>
      <c r="R316" s="421"/>
      <c r="S316" s="421"/>
      <c r="T316" s="421"/>
      <c r="U316" s="421"/>
      <c r="V316" s="421"/>
      <c r="W316" s="421"/>
      <c r="X316" s="421"/>
      <c r="Y316" s="421"/>
      <c r="Z316" s="421"/>
      <c r="AA316" s="421"/>
      <c r="AB316" s="421"/>
      <c r="AC316" s="421"/>
      <c r="AD316" s="421"/>
      <c r="AE316" s="421"/>
      <c r="AF316" s="421"/>
      <c r="AG316" s="421"/>
      <c r="AH316" s="421"/>
      <c r="AI316" s="421"/>
      <c r="AJ316" s="421"/>
    </row>
    <row r="317" spans="1:36">
      <c r="A317" s="447"/>
      <c r="B317" s="448"/>
      <c r="C317" s="433"/>
      <c r="D317" s="433"/>
      <c r="E317" s="433"/>
      <c r="F317" s="433"/>
      <c r="G317" s="433"/>
      <c r="H317" s="433"/>
      <c r="I317" s="433"/>
      <c r="J317" s="446"/>
      <c r="K317" s="433"/>
      <c r="L317" s="433"/>
      <c r="M317" s="433"/>
      <c r="N317" s="433"/>
      <c r="O317" s="433"/>
      <c r="P317" s="449"/>
      <c r="Q317" s="449"/>
      <c r="R317" s="421"/>
      <c r="S317" s="421"/>
      <c r="T317" s="421"/>
      <c r="U317" s="421"/>
      <c r="V317" s="421"/>
      <c r="W317" s="421"/>
      <c r="X317" s="421"/>
      <c r="Y317" s="421"/>
      <c r="Z317" s="421"/>
      <c r="AA317" s="421"/>
      <c r="AB317" s="421"/>
      <c r="AC317" s="421"/>
      <c r="AD317" s="421"/>
      <c r="AE317" s="421"/>
      <c r="AF317" s="421"/>
      <c r="AG317" s="421"/>
      <c r="AH317" s="421"/>
      <c r="AI317" s="421"/>
      <c r="AJ317" s="421"/>
    </row>
    <row r="318" spans="1:36">
      <c r="A318" s="447"/>
      <c r="B318" s="448"/>
      <c r="C318" s="433"/>
      <c r="D318" s="433"/>
      <c r="E318" s="433"/>
      <c r="F318" s="433"/>
      <c r="G318" s="433"/>
      <c r="H318" s="433"/>
      <c r="I318" s="433"/>
      <c r="J318" s="446"/>
      <c r="K318" s="433"/>
      <c r="L318" s="433"/>
      <c r="M318" s="433"/>
      <c r="N318" s="433"/>
      <c r="O318" s="433"/>
      <c r="P318" s="449"/>
      <c r="Q318" s="449"/>
      <c r="R318" s="421"/>
      <c r="S318" s="421"/>
      <c r="T318" s="421"/>
      <c r="U318" s="421"/>
      <c r="V318" s="421"/>
      <c r="W318" s="421"/>
      <c r="X318" s="421"/>
      <c r="Y318" s="421"/>
      <c r="Z318" s="421"/>
      <c r="AA318" s="421"/>
      <c r="AB318" s="421"/>
      <c r="AC318" s="421"/>
      <c r="AD318" s="421"/>
      <c r="AE318" s="421"/>
      <c r="AF318" s="421"/>
      <c r="AG318" s="421"/>
      <c r="AH318" s="421"/>
      <c r="AI318" s="421"/>
      <c r="AJ318" s="421"/>
    </row>
    <row r="319" spans="1:36">
      <c r="A319" s="447"/>
      <c r="B319" s="448"/>
      <c r="C319" s="433"/>
      <c r="D319" s="433"/>
      <c r="E319" s="433"/>
      <c r="F319" s="433"/>
      <c r="G319" s="433"/>
      <c r="H319" s="433"/>
      <c r="I319" s="433"/>
      <c r="J319" s="446"/>
      <c r="K319" s="433"/>
      <c r="L319" s="433"/>
      <c r="M319" s="433"/>
      <c r="N319" s="433"/>
      <c r="O319" s="433"/>
      <c r="P319" s="449"/>
      <c r="Q319" s="449"/>
      <c r="R319" s="421"/>
      <c r="S319" s="421"/>
      <c r="T319" s="421"/>
      <c r="U319" s="421"/>
      <c r="V319" s="421"/>
      <c r="W319" s="421"/>
      <c r="X319" s="421"/>
      <c r="Y319" s="421"/>
      <c r="Z319" s="421"/>
      <c r="AA319" s="421"/>
      <c r="AB319" s="421"/>
      <c r="AC319" s="421"/>
      <c r="AD319" s="421"/>
      <c r="AE319" s="421"/>
      <c r="AF319" s="421"/>
      <c r="AG319" s="421"/>
      <c r="AH319" s="421"/>
      <c r="AI319" s="421"/>
      <c r="AJ319" s="421"/>
    </row>
    <row r="320" spans="1:36">
      <c r="A320" s="447"/>
      <c r="B320" s="448"/>
      <c r="C320" s="433"/>
      <c r="D320" s="433"/>
      <c r="E320" s="433"/>
      <c r="F320" s="433"/>
      <c r="G320" s="433"/>
      <c r="H320" s="433"/>
      <c r="I320" s="433"/>
      <c r="J320" s="446"/>
      <c r="K320" s="433"/>
      <c r="L320" s="433"/>
      <c r="M320" s="433"/>
      <c r="N320" s="433"/>
      <c r="O320" s="433"/>
      <c r="P320" s="449"/>
      <c r="Q320" s="449"/>
      <c r="R320" s="421"/>
      <c r="S320" s="421"/>
      <c r="T320" s="421"/>
      <c r="U320" s="421"/>
      <c r="V320" s="421"/>
      <c r="W320" s="421"/>
      <c r="X320" s="421"/>
      <c r="Y320" s="421"/>
      <c r="Z320" s="421"/>
      <c r="AA320" s="421"/>
      <c r="AB320" s="421"/>
      <c r="AC320" s="421"/>
      <c r="AD320" s="421"/>
      <c r="AE320" s="421"/>
      <c r="AF320" s="421"/>
      <c r="AG320" s="421"/>
      <c r="AH320" s="421"/>
      <c r="AI320" s="421"/>
      <c r="AJ320" s="421"/>
    </row>
    <row r="321" spans="1:36">
      <c r="A321" s="447"/>
      <c r="B321" s="448"/>
      <c r="C321" s="433"/>
      <c r="D321" s="433"/>
      <c r="E321" s="433"/>
      <c r="F321" s="433"/>
      <c r="G321" s="433"/>
      <c r="H321" s="433"/>
      <c r="I321" s="433"/>
      <c r="J321" s="446"/>
      <c r="K321" s="433"/>
      <c r="L321" s="433"/>
      <c r="M321" s="433"/>
      <c r="N321" s="433"/>
      <c r="O321" s="433"/>
      <c r="P321" s="449"/>
      <c r="Q321" s="449"/>
      <c r="R321" s="421"/>
      <c r="S321" s="421"/>
      <c r="T321" s="421"/>
      <c r="U321" s="421"/>
      <c r="V321" s="421"/>
      <c r="W321" s="421"/>
      <c r="X321" s="421"/>
      <c r="Y321" s="421"/>
      <c r="Z321" s="421"/>
      <c r="AA321" s="421"/>
      <c r="AB321" s="421"/>
      <c r="AC321" s="421"/>
      <c r="AD321" s="421"/>
      <c r="AE321" s="421"/>
      <c r="AF321" s="421"/>
      <c r="AG321" s="421"/>
      <c r="AH321" s="421"/>
      <c r="AI321" s="421"/>
      <c r="AJ321" s="421"/>
    </row>
    <row r="322" spans="1:36">
      <c r="A322" s="447"/>
      <c r="B322" s="448"/>
      <c r="C322" s="433"/>
      <c r="D322" s="433"/>
      <c r="E322" s="433"/>
      <c r="F322" s="433"/>
      <c r="G322" s="433"/>
      <c r="H322" s="433"/>
      <c r="I322" s="433"/>
      <c r="J322" s="446"/>
      <c r="K322" s="433"/>
      <c r="L322" s="433"/>
      <c r="M322" s="433"/>
      <c r="N322" s="433"/>
      <c r="O322" s="433"/>
      <c r="P322" s="449"/>
      <c r="Q322" s="449"/>
      <c r="R322" s="421"/>
      <c r="S322" s="421"/>
      <c r="T322" s="421"/>
      <c r="U322" s="421"/>
      <c r="V322" s="421"/>
      <c r="W322" s="421"/>
      <c r="X322" s="421"/>
      <c r="Y322" s="421"/>
      <c r="Z322" s="421"/>
      <c r="AA322" s="421"/>
      <c r="AB322" s="421"/>
      <c r="AC322" s="421"/>
      <c r="AD322" s="421"/>
      <c r="AE322" s="421"/>
      <c r="AF322" s="421"/>
      <c r="AG322" s="421"/>
      <c r="AH322" s="421"/>
      <c r="AI322" s="421"/>
      <c r="AJ322" s="421"/>
    </row>
    <row r="323" spans="1:36">
      <c r="A323" s="447"/>
      <c r="B323" s="448"/>
      <c r="C323" s="433"/>
      <c r="D323" s="433"/>
      <c r="E323" s="433"/>
      <c r="F323" s="433"/>
      <c r="G323" s="433"/>
      <c r="H323" s="433"/>
      <c r="I323" s="433"/>
      <c r="J323" s="446"/>
      <c r="K323" s="433"/>
      <c r="L323" s="433"/>
      <c r="M323" s="433"/>
      <c r="N323" s="433"/>
      <c r="O323" s="433"/>
      <c r="P323" s="449"/>
      <c r="Q323" s="449"/>
      <c r="R323" s="421"/>
      <c r="S323" s="421"/>
      <c r="T323" s="421"/>
      <c r="U323" s="421"/>
      <c r="V323" s="421"/>
      <c r="W323" s="421"/>
      <c r="X323" s="421"/>
      <c r="Y323" s="421"/>
      <c r="Z323" s="421"/>
      <c r="AA323" s="421"/>
      <c r="AB323" s="421"/>
      <c r="AC323" s="421"/>
      <c r="AD323" s="421"/>
      <c r="AE323" s="421"/>
      <c r="AF323" s="421"/>
      <c r="AG323" s="421"/>
      <c r="AH323" s="421"/>
      <c r="AI323" s="421"/>
      <c r="AJ323" s="421"/>
    </row>
    <row r="324" spans="1:36">
      <c r="A324" s="447"/>
      <c r="B324" s="448"/>
      <c r="C324" s="433"/>
      <c r="D324" s="433"/>
      <c r="E324" s="433"/>
      <c r="F324" s="433"/>
      <c r="G324" s="433"/>
      <c r="H324" s="433"/>
      <c r="I324" s="433"/>
      <c r="J324" s="446"/>
      <c r="K324" s="433"/>
      <c r="L324" s="433"/>
      <c r="M324" s="433"/>
      <c r="N324" s="433"/>
      <c r="O324" s="433"/>
      <c r="P324" s="449"/>
      <c r="Q324" s="449"/>
      <c r="R324" s="421"/>
      <c r="S324" s="421"/>
      <c r="T324" s="421"/>
      <c r="U324" s="421"/>
      <c r="V324" s="421"/>
      <c r="W324" s="421"/>
      <c r="X324" s="421"/>
      <c r="Y324" s="421"/>
      <c r="Z324" s="421"/>
      <c r="AA324" s="421"/>
      <c r="AB324" s="421"/>
      <c r="AC324" s="421"/>
      <c r="AD324" s="421"/>
      <c r="AE324" s="421"/>
      <c r="AF324" s="421"/>
      <c r="AG324" s="421"/>
      <c r="AH324" s="421"/>
      <c r="AI324" s="421"/>
      <c r="AJ324" s="421"/>
    </row>
    <row r="325" spans="1:36">
      <c r="A325" s="447"/>
      <c r="B325" s="448"/>
      <c r="C325" s="433"/>
      <c r="D325" s="433"/>
      <c r="E325" s="433"/>
      <c r="F325" s="433"/>
      <c r="G325" s="433"/>
      <c r="H325" s="433"/>
      <c r="I325" s="433"/>
      <c r="J325" s="446"/>
      <c r="K325" s="433"/>
      <c r="L325" s="433"/>
      <c r="M325" s="433"/>
      <c r="N325" s="433"/>
      <c r="O325" s="433"/>
      <c r="P325" s="449"/>
      <c r="Q325" s="449"/>
      <c r="R325" s="421"/>
      <c r="S325" s="421"/>
      <c r="T325" s="421"/>
      <c r="U325" s="421"/>
      <c r="V325" s="421"/>
      <c r="W325" s="421"/>
      <c r="X325" s="421"/>
      <c r="Y325" s="421"/>
      <c r="Z325" s="421"/>
      <c r="AA325" s="421"/>
      <c r="AB325" s="421"/>
      <c r="AC325" s="421"/>
      <c r="AD325" s="421"/>
      <c r="AE325" s="421"/>
      <c r="AF325" s="421"/>
      <c r="AG325" s="421"/>
      <c r="AH325" s="421"/>
      <c r="AI325" s="421"/>
      <c r="AJ325" s="421"/>
    </row>
    <row r="326" spans="1:36">
      <c r="A326" s="447"/>
      <c r="B326" s="448"/>
      <c r="C326" s="433"/>
      <c r="D326" s="433"/>
      <c r="E326" s="433"/>
      <c r="F326" s="433"/>
      <c r="G326" s="433"/>
      <c r="H326" s="433"/>
      <c r="I326" s="433"/>
      <c r="J326" s="446"/>
      <c r="K326" s="433"/>
      <c r="L326" s="433"/>
      <c r="M326" s="433"/>
      <c r="N326" s="433"/>
      <c r="O326" s="433"/>
      <c r="P326" s="449"/>
      <c r="Q326" s="449"/>
      <c r="R326" s="421"/>
      <c r="S326" s="421"/>
      <c r="T326" s="421"/>
      <c r="U326" s="421"/>
      <c r="V326" s="421"/>
      <c r="W326" s="421"/>
      <c r="X326" s="421"/>
      <c r="Y326" s="421"/>
      <c r="Z326" s="421"/>
      <c r="AA326" s="421"/>
      <c r="AB326" s="421"/>
      <c r="AC326" s="421"/>
      <c r="AD326" s="421"/>
      <c r="AE326" s="421"/>
      <c r="AF326" s="421"/>
      <c r="AG326" s="421"/>
      <c r="AH326" s="421"/>
      <c r="AI326" s="421"/>
      <c r="AJ326" s="421"/>
    </row>
    <row r="327" spans="1:36">
      <c r="A327" s="447"/>
      <c r="B327" s="448"/>
      <c r="C327" s="433"/>
      <c r="D327" s="433"/>
      <c r="E327" s="433"/>
      <c r="F327" s="433"/>
      <c r="G327" s="433"/>
      <c r="H327" s="433"/>
      <c r="I327" s="433"/>
      <c r="J327" s="446"/>
      <c r="K327" s="433"/>
      <c r="L327" s="433"/>
      <c r="M327" s="433"/>
      <c r="N327" s="433"/>
      <c r="O327" s="433"/>
      <c r="P327" s="449"/>
      <c r="Q327" s="449"/>
      <c r="R327" s="421"/>
      <c r="S327" s="421"/>
      <c r="T327" s="421"/>
      <c r="U327" s="421"/>
      <c r="V327" s="421"/>
      <c r="W327" s="421"/>
      <c r="X327" s="421"/>
      <c r="Y327" s="421"/>
      <c r="Z327" s="421"/>
      <c r="AA327" s="421"/>
      <c r="AB327" s="421"/>
      <c r="AC327" s="421"/>
      <c r="AD327" s="421"/>
      <c r="AE327" s="421"/>
      <c r="AF327" s="421"/>
      <c r="AG327" s="421"/>
      <c r="AH327" s="421"/>
      <c r="AI327" s="421"/>
      <c r="AJ327" s="421"/>
    </row>
    <row r="328" spans="1:36">
      <c r="A328" s="447"/>
      <c r="B328" s="448"/>
      <c r="C328" s="433"/>
      <c r="D328" s="433"/>
      <c r="E328" s="433"/>
      <c r="F328" s="433"/>
      <c r="G328" s="433"/>
      <c r="H328" s="433"/>
      <c r="I328" s="433"/>
      <c r="J328" s="446"/>
      <c r="K328" s="433"/>
      <c r="L328" s="433"/>
      <c r="M328" s="433"/>
      <c r="N328" s="433"/>
      <c r="O328" s="433"/>
      <c r="P328" s="449"/>
      <c r="Q328" s="449"/>
      <c r="R328" s="421"/>
      <c r="S328" s="421"/>
      <c r="T328" s="421"/>
      <c r="U328" s="421"/>
      <c r="V328" s="421"/>
      <c r="W328" s="421"/>
      <c r="X328" s="421"/>
      <c r="Y328" s="421"/>
      <c r="Z328" s="421"/>
      <c r="AA328" s="421"/>
      <c r="AB328" s="421"/>
      <c r="AC328" s="421"/>
      <c r="AD328" s="421"/>
      <c r="AE328" s="421"/>
      <c r="AF328" s="421"/>
      <c r="AG328" s="421"/>
      <c r="AH328" s="421"/>
      <c r="AI328" s="421"/>
      <c r="AJ328" s="421"/>
    </row>
    <row r="329" spans="1:36">
      <c r="A329" s="447"/>
      <c r="B329" s="448"/>
      <c r="C329" s="433"/>
      <c r="D329" s="433"/>
      <c r="E329" s="433"/>
      <c r="F329" s="433"/>
      <c r="G329" s="433"/>
      <c r="H329" s="433"/>
      <c r="I329" s="433"/>
      <c r="J329" s="446"/>
      <c r="K329" s="433"/>
      <c r="L329" s="433"/>
      <c r="M329" s="433"/>
      <c r="N329" s="433"/>
      <c r="O329" s="433"/>
      <c r="P329" s="449"/>
      <c r="Q329" s="449"/>
      <c r="R329" s="421"/>
      <c r="S329" s="421"/>
      <c r="T329" s="421"/>
      <c r="U329" s="421"/>
      <c r="V329" s="421"/>
      <c r="W329" s="421"/>
      <c r="X329" s="421"/>
      <c r="Y329" s="421"/>
      <c r="Z329" s="421"/>
      <c r="AA329" s="421"/>
      <c r="AB329" s="421"/>
      <c r="AC329" s="421"/>
      <c r="AD329" s="421"/>
      <c r="AE329" s="421"/>
      <c r="AF329" s="421"/>
      <c r="AG329" s="421"/>
      <c r="AH329" s="421"/>
      <c r="AI329" s="421"/>
      <c r="AJ329" s="421"/>
    </row>
    <row r="330" spans="1:36">
      <c r="A330" s="447"/>
      <c r="B330" s="448"/>
      <c r="C330" s="433"/>
      <c r="D330" s="433"/>
      <c r="E330" s="433"/>
      <c r="F330" s="433"/>
      <c r="G330" s="433"/>
      <c r="H330" s="433"/>
      <c r="I330" s="433"/>
      <c r="J330" s="446"/>
      <c r="K330" s="433"/>
      <c r="L330" s="433"/>
      <c r="M330" s="433"/>
      <c r="N330" s="433"/>
      <c r="O330" s="433"/>
      <c r="P330" s="449"/>
      <c r="Q330" s="449"/>
      <c r="R330" s="421"/>
      <c r="S330" s="421"/>
      <c r="T330" s="421"/>
      <c r="U330" s="421"/>
      <c r="V330" s="421"/>
      <c r="W330" s="421"/>
      <c r="X330" s="421"/>
      <c r="Y330" s="421"/>
      <c r="Z330" s="421"/>
      <c r="AA330" s="421"/>
      <c r="AB330" s="421"/>
      <c r="AC330" s="421"/>
      <c r="AD330" s="421"/>
      <c r="AE330" s="421"/>
      <c r="AF330" s="421"/>
      <c r="AG330" s="421"/>
      <c r="AH330" s="421"/>
      <c r="AI330" s="421"/>
      <c r="AJ330" s="421"/>
    </row>
    <row r="331" spans="1:36">
      <c r="A331" s="447"/>
      <c r="B331" s="448"/>
      <c r="C331" s="433"/>
      <c r="D331" s="433"/>
      <c r="E331" s="433"/>
      <c r="F331" s="433"/>
      <c r="G331" s="433"/>
      <c r="H331" s="433"/>
      <c r="I331" s="433"/>
      <c r="J331" s="446"/>
      <c r="K331" s="433"/>
      <c r="L331" s="433"/>
      <c r="M331" s="433"/>
      <c r="N331" s="433"/>
      <c r="O331" s="433"/>
      <c r="P331" s="449"/>
      <c r="Q331" s="449"/>
      <c r="R331" s="421"/>
      <c r="S331" s="421"/>
      <c r="T331" s="421"/>
      <c r="U331" s="421"/>
      <c r="V331" s="421"/>
      <c r="W331" s="421"/>
      <c r="X331" s="421"/>
      <c r="Y331" s="421"/>
      <c r="Z331" s="421"/>
      <c r="AA331" s="421"/>
      <c r="AB331" s="421"/>
      <c r="AC331" s="421"/>
      <c r="AD331" s="421"/>
      <c r="AE331" s="421"/>
      <c r="AF331" s="421"/>
      <c r="AG331" s="421"/>
      <c r="AH331" s="421"/>
      <c r="AI331" s="421"/>
      <c r="AJ331" s="421"/>
    </row>
    <row r="332" spans="1:36">
      <c r="A332" s="447"/>
      <c r="B332" s="448"/>
      <c r="C332" s="433"/>
      <c r="D332" s="433"/>
      <c r="E332" s="433"/>
      <c r="F332" s="433"/>
      <c r="G332" s="433"/>
      <c r="H332" s="433"/>
      <c r="I332" s="433"/>
      <c r="J332" s="446"/>
      <c r="K332" s="433"/>
      <c r="L332" s="433"/>
      <c r="M332" s="433"/>
      <c r="N332" s="433"/>
      <c r="O332" s="433"/>
      <c r="P332" s="449"/>
      <c r="Q332" s="449"/>
      <c r="R332" s="421"/>
      <c r="S332" s="421"/>
      <c r="T332" s="421"/>
      <c r="U332" s="421"/>
      <c r="V332" s="421"/>
      <c r="W332" s="421"/>
      <c r="X332" s="421"/>
      <c r="Y332" s="421"/>
      <c r="Z332" s="421"/>
      <c r="AA332" s="421"/>
      <c r="AB332" s="421"/>
      <c r="AC332" s="421"/>
      <c r="AD332" s="421"/>
      <c r="AE332" s="421"/>
      <c r="AF332" s="421"/>
      <c r="AG332" s="421"/>
      <c r="AH332" s="421"/>
      <c r="AI332" s="421"/>
      <c r="AJ332" s="421"/>
    </row>
    <row r="333" spans="1:36">
      <c r="A333" s="447"/>
      <c r="B333" s="448"/>
      <c r="C333" s="433"/>
      <c r="D333" s="433"/>
      <c r="E333" s="433"/>
      <c r="F333" s="433"/>
      <c r="G333" s="433"/>
      <c r="H333" s="433"/>
      <c r="I333" s="433"/>
      <c r="J333" s="446"/>
      <c r="K333" s="433"/>
      <c r="L333" s="433"/>
      <c r="M333" s="433"/>
      <c r="N333" s="433"/>
      <c r="O333" s="433"/>
      <c r="P333" s="449"/>
      <c r="Q333" s="449"/>
      <c r="R333" s="421"/>
      <c r="S333" s="421"/>
      <c r="T333" s="421"/>
      <c r="U333" s="421"/>
      <c r="V333" s="421"/>
      <c r="W333" s="421"/>
      <c r="X333" s="421"/>
      <c r="Y333" s="421"/>
      <c r="Z333" s="421"/>
      <c r="AA333" s="421"/>
      <c r="AB333" s="421"/>
      <c r="AC333" s="421"/>
      <c r="AD333" s="421"/>
      <c r="AE333" s="421"/>
      <c r="AF333" s="421"/>
      <c r="AG333" s="421"/>
      <c r="AH333" s="421"/>
      <c r="AI333" s="421"/>
      <c r="AJ333" s="421"/>
    </row>
    <row r="334" spans="1:36">
      <c r="A334" s="447"/>
      <c r="B334" s="448"/>
      <c r="C334" s="433"/>
      <c r="D334" s="433"/>
      <c r="E334" s="433"/>
      <c r="F334" s="433"/>
      <c r="G334" s="433"/>
      <c r="H334" s="433"/>
      <c r="I334" s="433"/>
      <c r="J334" s="446"/>
      <c r="K334" s="433"/>
      <c r="L334" s="433"/>
      <c r="M334" s="433"/>
      <c r="N334" s="433"/>
      <c r="O334" s="433"/>
      <c r="P334" s="449"/>
      <c r="Q334" s="449"/>
      <c r="R334" s="421"/>
      <c r="S334" s="421"/>
      <c r="T334" s="421"/>
      <c r="U334" s="421"/>
      <c r="V334" s="421"/>
      <c r="W334" s="421"/>
      <c r="X334" s="421"/>
      <c r="Y334" s="421"/>
      <c r="Z334" s="421"/>
      <c r="AA334" s="421"/>
      <c r="AB334" s="421"/>
      <c r="AC334" s="421"/>
      <c r="AD334" s="421"/>
      <c r="AE334" s="421"/>
      <c r="AF334" s="421"/>
      <c r="AG334" s="421"/>
      <c r="AH334" s="421"/>
      <c r="AI334" s="421"/>
      <c r="AJ334" s="421"/>
    </row>
    <row r="335" spans="1:36">
      <c r="A335" s="447"/>
      <c r="B335" s="448"/>
      <c r="C335" s="433"/>
      <c r="D335" s="433"/>
      <c r="E335" s="433"/>
      <c r="F335" s="433"/>
      <c r="G335" s="433"/>
      <c r="H335" s="433"/>
      <c r="I335" s="433"/>
      <c r="J335" s="446"/>
      <c r="K335" s="433"/>
      <c r="L335" s="433"/>
      <c r="M335" s="433"/>
      <c r="N335" s="433"/>
      <c r="O335" s="433"/>
      <c r="P335" s="449"/>
      <c r="Q335" s="449"/>
      <c r="R335" s="421"/>
      <c r="S335" s="421"/>
      <c r="T335" s="421"/>
      <c r="U335" s="421"/>
      <c r="V335" s="421"/>
      <c r="W335" s="421"/>
      <c r="X335" s="421"/>
      <c r="Y335" s="421"/>
      <c r="Z335" s="421"/>
      <c r="AA335" s="421"/>
      <c r="AB335" s="421"/>
      <c r="AC335" s="421"/>
      <c r="AD335" s="421"/>
      <c r="AE335" s="421"/>
      <c r="AF335" s="421"/>
      <c r="AG335" s="421"/>
      <c r="AH335" s="421"/>
      <c r="AI335" s="421"/>
      <c r="AJ335" s="421"/>
    </row>
    <row r="336" spans="1:36">
      <c r="A336" s="447"/>
      <c r="B336" s="448"/>
      <c r="C336" s="433"/>
      <c r="D336" s="433"/>
      <c r="E336" s="433"/>
      <c r="F336" s="433"/>
      <c r="G336" s="433"/>
      <c r="H336" s="433"/>
      <c r="I336" s="433"/>
      <c r="J336" s="446"/>
      <c r="K336" s="433"/>
      <c r="L336" s="433"/>
      <c r="M336" s="433"/>
      <c r="N336" s="433"/>
      <c r="O336" s="433"/>
      <c r="P336" s="449"/>
      <c r="Q336" s="449"/>
      <c r="R336" s="421"/>
      <c r="S336" s="421"/>
      <c r="T336" s="421"/>
      <c r="U336" s="421"/>
      <c r="V336" s="421"/>
      <c r="W336" s="421"/>
      <c r="X336" s="421"/>
      <c r="Y336" s="421"/>
      <c r="Z336" s="421"/>
      <c r="AA336" s="421"/>
      <c r="AB336" s="421"/>
      <c r="AC336" s="421"/>
      <c r="AD336" s="421"/>
      <c r="AE336" s="421"/>
      <c r="AF336" s="421"/>
      <c r="AG336" s="421"/>
      <c r="AH336" s="421"/>
      <c r="AI336" s="421"/>
      <c r="AJ336" s="421"/>
    </row>
    <row r="337" spans="1:36">
      <c r="A337" s="447"/>
      <c r="B337" s="448"/>
      <c r="C337" s="433"/>
      <c r="D337" s="433"/>
      <c r="E337" s="433"/>
      <c r="F337" s="433"/>
      <c r="G337" s="433"/>
      <c r="H337" s="433"/>
      <c r="I337" s="433"/>
      <c r="J337" s="446"/>
      <c r="K337" s="433"/>
      <c r="L337" s="433"/>
      <c r="M337" s="433"/>
      <c r="N337" s="433"/>
      <c r="O337" s="433"/>
      <c r="P337" s="449"/>
      <c r="Q337" s="449"/>
      <c r="R337" s="421"/>
      <c r="S337" s="421"/>
      <c r="T337" s="421"/>
      <c r="U337" s="421"/>
      <c r="V337" s="421"/>
      <c r="W337" s="421"/>
      <c r="X337" s="421"/>
      <c r="Y337" s="421"/>
      <c r="Z337" s="421"/>
      <c r="AA337" s="421"/>
      <c r="AB337" s="421"/>
      <c r="AC337" s="421"/>
      <c r="AD337" s="421"/>
      <c r="AE337" s="421"/>
      <c r="AF337" s="421"/>
      <c r="AG337" s="421"/>
      <c r="AH337" s="421"/>
      <c r="AI337" s="421"/>
      <c r="AJ337" s="421"/>
    </row>
    <row r="338" spans="1:36">
      <c r="A338" s="447"/>
      <c r="B338" s="448"/>
      <c r="C338" s="433"/>
      <c r="D338" s="433"/>
      <c r="E338" s="433"/>
      <c r="F338" s="433"/>
      <c r="G338" s="433"/>
      <c r="H338" s="433"/>
      <c r="I338" s="433"/>
      <c r="J338" s="446"/>
      <c r="K338" s="433"/>
      <c r="L338" s="433"/>
      <c r="M338" s="433"/>
      <c r="N338" s="433"/>
      <c r="O338" s="433"/>
      <c r="P338" s="449"/>
      <c r="Q338" s="449"/>
      <c r="R338" s="421"/>
      <c r="S338" s="421"/>
      <c r="T338" s="421"/>
      <c r="U338" s="421"/>
      <c r="V338" s="421"/>
      <c r="W338" s="421"/>
      <c r="X338" s="421"/>
      <c r="Y338" s="421"/>
      <c r="Z338" s="421"/>
      <c r="AA338" s="421"/>
      <c r="AB338" s="421"/>
      <c r="AC338" s="421"/>
      <c r="AD338" s="421"/>
      <c r="AE338" s="421"/>
      <c r="AF338" s="421"/>
      <c r="AG338" s="421"/>
      <c r="AH338" s="421"/>
      <c r="AI338" s="421"/>
      <c r="AJ338" s="421"/>
    </row>
    <row r="339" spans="1:36">
      <c r="A339" s="447"/>
      <c r="B339" s="448"/>
      <c r="C339" s="433"/>
      <c r="D339" s="433"/>
      <c r="E339" s="433"/>
      <c r="F339" s="433"/>
      <c r="G339" s="433"/>
      <c r="H339" s="433"/>
      <c r="I339" s="433"/>
      <c r="J339" s="446"/>
      <c r="K339" s="433"/>
      <c r="L339" s="433"/>
      <c r="M339" s="433"/>
      <c r="N339" s="433"/>
      <c r="O339" s="433"/>
      <c r="P339" s="449"/>
      <c r="Q339" s="449"/>
      <c r="R339" s="421"/>
      <c r="S339" s="421"/>
      <c r="T339" s="421"/>
      <c r="U339" s="421"/>
      <c r="V339" s="421"/>
      <c r="W339" s="421"/>
      <c r="X339" s="421"/>
      <c r="Y339" s="421"/>
      <c r="Z339" s="421"/>
      <c r="AA339" s="421"/>
      <c r="AB339" s="421"/>
      <c r="AC339" s="421"/>
      <c r="AD339" s="421"/>
      <c r="AE339" s="421"/>
      <c r="AF339" s="421"/>
      <c r="AG339" s="421"/>
      <c r="AH339" s="421"/>
      <c r="AI339" s="421"/>
      <c r="AJ339" s="421"/>
    </row>
    <row r="340" spans="1:36">
      <c r="A340" s="447"/>
      <c r="B340" s="448"/>
      <c r="C340" s="433"/>
      <c r="D340" s="433"/>
      <c r="E340" s="433"/>
      <c r="F340" s="433"/>
      <c r="G340" s="433"/>
      <c r="H340" s="433"/>
      <c r="I340" s="433"/>
      <c r="J340" s="446"/>
      <c r="K340" s="433"/>
      <c r="L340" s="433"/>
      <c r="M340" s="433"/>
      <c r="N340" s="433"/>
      <c r="O340" s="433"/>
      <c r="P340" s="449"/>
      <c r="Q340" s="449"/>
      <c r="R340" s="421"/>
      <c r="S340" s="421"/>
      <c r="T340" s="421"/>
      <c r="U340" s="421"/>
      <c r="V340" s="421"/>
      <c r="W340" s="421"/>
      <c r="X340" s="421"/>
      <c r="Y340" s="421"/>
      <c r="Z340" s="421"/>
      <c r="AA340" s="421"/>
      <c r="AB340" s="421"/>
      <c r="AC340" s="421"/>
      <c r="AD340" s="421"/>
      <c r="AE340" s="421"/>
      <c r="AF340" s="421"/>
      <c r="AG340" s="421"/>
      <c r="AH340" s="421"/>
      <c r="AI340" s="421"/>
      <c r="AJ340" s="421"/>
    </row>
    <row r="341" spans="1:36">
      <c r="A341" s="447"/>
      <c r="B341" s="448"/>
      <c r="C341" s="433"/>
      <c r="D341" s="433"/>
      <c r="E341" s="433"/>
      <c r="F341" s="433"/>
      <c r="G341" s="433"/>
      <c r="H341" s="433"/>
      <c r="I341" s="433"/>
      <c r="J341" s="446"/>
      <c r="K341" s="433"/>
      <c r="L341" s="433"/>
      <c r="M341" s="433"/>
      <c r="N341" s="433"/>
      <c r="O341" s="433"/>
      <c r="P341" s="449"/>
      <c r="Q341" s="449"/>
      <c r="R341" s="421"/>
      <c r="S341" s="421"/>
      <c r="T341" s="421"/>
      <c r="U341" s="421"/>
      <c r="V341" s="421"/>
      <c r="W341" s="421"/>
      <c r="X341" s="421"/>
      <c r="Y341" s="421"/>
      <c r="Z341" s="421"/>
      <c r="AA341" s="421"/>
      <c r="AB341" s="421"/>
      <c r="AC341" s="421"/>
      <c r="AD341" s="421"/>
      <c r="AE341" s="421"/>
      <c r="AF341" s="421"/>
      <c r="AG341" s="421"/>
      <c r="AH341" s="421"/>
      <c r="AI341" s="421"/>
      <c r="AJ341" s="421"/>
    </row>
    <row r="342" spans="1:36">
      <c r="A342" s="447"/>
      <c r="B342" s="448"/>
      <c r="C342" s="433"/>
      <c r="D342" s="433"/>
      <c r="E342" s="433"/>
      <c r="F342" s="433"/>
      <c r="G342" s="433"/>
      <c r="H342" s="433"/>
      <c r="I342" s="433"/>
      <c r="J342" s="446"/>
      <c r="K342" s="433"/>
      <c r="L342" s="433"/>
      <c r="M342" s="433"/>
      <c r="N342" s="433"/>
      <c r="O342" s="433"/>
      <c r="P342" s="449"/>
      <c r="Q342" s="449"/>
      <c r="R342" s="421"/>
      <c r="S342" s="421"/>
      <c r="T342" s="421"/>
      <c r="U342" s="421"/>
      <c r="V342" s="421"/>
      <c r="W342" s="421"/>
      <c r="X342" s="421"/>
      <c r="Y342" s="421"/>
      <c r="Z342" s="421"/>
      <c r="AA342" s="421"/>
      <c r="AB342" s="421"/>
      <c r="AC342" s="421"/>
      <c r="AD342" s="421"/>
      <c r="AE342" s="421"/>
      <c r="AF342" s="421"/>
      <c r="AG342" s="421"/>
      <c r="AH342" s="421"/>
      <c r="AI342" s="421"/>
      <c r="AJ342" s="421"/>
    </row>
    <row r="343" spans="1:36">
      <c r="A343" s="447"/>
      <c r="B343" s="448"/>
      <c r="C343" s="433"/>
      <c r="D343" s="433"/>
      <c r="E343" s="433"/>
      <c r="F343" s="433"/>
      <c r="G343" s="433"/>
      <c r="H343" s="433"/>
      <c r="I343" s="433"/>
      <c r="J343" s="446"/>
      <c r="K343" s="433"/>
      <c r="L343" s="433"/>
      <c r="M343" s="433"/>
      <c r="N343" s="433"/>
      <c r="O343" s="433"/>
      <c r="P343" s="449"/>
      <c r="Q343" s="449"/>
      <c r="R343" s="421"/>
      <c r="S343" s="421"/>
      <c r="T343" s="421"/>
      <c r="U343" s="421"/>
      <c r="V343" s="421"/>
      <c r="W343" s="421"/>
      <c r="X343" s="421"/>
      <c r="Y343" s="421"/>
      <c r="Z343" s="421"/>
      <c r="AA343" s="421"/>
      <c r="AB343" s="421"/>
      <c r="AC343" s="421"/>
      <c r="AD343" s="421"/>
      <c r="AE343" s="421"/>
      <c r="AF343" s="421"/>
      <c r="AG343" s="421"/>
      <c r="AH343" s="421"/>
      <c r="AI343" s="421"/>
      <c r="AJ343" s="421"/>
    </row>
    <row r="344" spans="1:36">
      <c r="A344" s="447"/>
      <c r="B344" s="448"/>
      <c r="C344" s="433"/>
      <c r="D344" s="433"/>
      <c r="E344" s="433"/>
      <c r="F344" s="433"/>
      <c r="G344" s="433"/>
      <c r="H344" s="433"/>
      <c r="I344" s="433"/>
      <c r="J344" s="446"/>
      <c r="K344" s="433"/>
      <c r="L344" s="433"/>
      <c r="M344" s="433"/>
      <c r="N344" s="433"/>
      <c r="O344" s="433"/>
      <c r="P344" s="449"/>
      <c r="Q344" s="449"/>
      <c r="R344" s="421"/>
      <c r="S344" s="421"/>
      <c r="T344" s="421"/>
      <c r="U344" s="421"/>
      <c r="V344" s="421"/>
      <c r="W344" s="421"/>
      <c r="X344" s="421"/>
      <c r="Y344" s="421"/>
      <c r="Z344" s="421"/>
      <c r="AA344" s="421"/>
      <c r="AB344" s="421"/>
      <c r="AC344" s="421"/>
      <c r="AD344" s="421"/>
      <c r="AE344" s="421"/>
      <c r="AF344" s="421"/>
      <c r="AG344" s="421"/>
      <c r="AH344" s="421"/>
      <c r="AI344" s="421"/>
      <c r="AJ344" s="421"/>
    </row>
    <row r="345" spans="1:36">
      <c r="A345" s="447"/>
      <c r="B345" s="448"/>
      <c r="C345" s="433"/>
      <c r="D345" s="433"/>
      <c r="E345" s="433"/>
      <c r="F345" s="433"/>
      <c r="G345" s="433"/>
      <c r="H345" s="433"/>
      <c r="I345" s="433"/>
      <c r="J345" s="446"/>
      <c r="K345" s="433"/>
      <c r="L345" s="433"/>
      <c r="M345" s="433"/>
      <c r="N345" s="433"/>
      <c r="O345" s="433"/>
      <c r="P345" s="449"/>
      <c r="Q345" s="449"/>
      <c r="R345" s="421"/>
      <c r="S345" s="421"/>
      <c r="T345" s="421"/>
      <c r="U345" s="421"/>
      <c r="V345" s="421"/>
      <c r="W345" s="421"/>
      <c r="X345" s="421"/>
      <c r="Y345" s="421"/>
      <c r="Z345" s="421"/>
      <c r="AA345" s="421"/>
      <c r="AB345" s="421"/>
      <c r="AC345" s="421"/>
      <c r="AD345" s="421"/>
      <c r="AE345" s="421"/>
      <c r="AF345" s="421"/>
      <c r="AG345" s="421"/>
      <c r="AH345" s="421"/>
      <c r="AI345" s="421"/>
      <c r="AJ345" s="421"/>
    </row>
    <row r="346" spans="1:36">
      <c r="A346" s="447"/>
      <c r="B346" s="448"/>
      <c r="C346" s="433"/>
      <c r="D346" s="433"/>
      <c r="E346" s="433"/>
      <c r="F346" s="433"/>
      <c r="G346" s="433"/>
      <c r="H346" s="433"/>
      <c r="I346" s="433"/>
      <c r="J346" s="446"/>
      <c r="K346" s="433"/>
      <c r="L346" s="433"/>
      <c r="M346" s="433"/>
      <c r="N346" s="433"/>
      <c r="O346" s="433"/>
      <c r="P346" s="449"/>
      <c r="Q346" s="449"/>
      <c r="R346" s="421"/>
      <c r="S346" s="421"/>
      <c r="T346" s="421"/>
      <c r="U346" s="421"/>
      <c r="V346" s="421"/>
      <c r="W346" s="421"/>
      <c r="X346" s="421"/>
      <c r="Y346" s="421"/>
      <c r="Z346" s="421"/>
      <c r="AA346" s="421"/>
      <c r="AB346" s="421"/>
      <c r="AC346" s="421"/>
      <c r="AD346" s="421"/>
      <c r="AE346" s="421"/>
      <c r="AF346" s="421"/>
      <c r="AG346" s="421"/>
      <c r="AH346" s="421"/>
      <c r="AI346" s="421"/>
      <c r="AJ346" s="421"/>
    </row>
    <row r="347" spans="1:36">
      <c r="A347" s="447"/>
      <c r="B347" s="448"/>
      <c r="C347" s="433"/>
      <c r="D347" s="433"/>
      <c r="E347" s="433"/>
      <c r="F347" s="433"/>
      <c r="G347" s="433"/>
      <c r="H347" s="433"/>
      <c r="I347" s="433"/>
      <c r="J347" s="446"/>
      <c r="K347" s="433"/>
      <c r="L347" s="433"/>
      <c r="M347" s="433"/>
      <c r="N347" s="433"/>
      <c r="O347" s="433"/>
      <c r="P347" s="449"/>
      <c r="Q347" s="449"/>
      <c r="R347" s="421"/>
      <c r="S347" s="421"/>
      <c r="T347" s="421"/>
      <c r="U347" s="421"/>
      <c r="V347" s="421"/>
      <c r="W347" s="421"/>
      <c r="X347" s="421"/>
      <c r="Y347" s="421"/>
      <c r="Z347" s="421"/>
      <c r="AA347" s="421"/>
      <c r="AB347" s="421"/>
      <c r="AC347" s="421"/>
      <c r="AD347" s="421"/>
      <c r="AE347" s="421"/>
      <c r="AF347" s="421"/>
      <c r="AG347" s="421"/>
      <c r="AH347" s="421"/>
      <c r="AI347" s="421"/>
      <c r="AJ347" s="421"/>
    </row>
    <row r="348" spans="1:36">
      <c r="A348" s="447"/>
      <c r="B348" s="448"/>
      <c r="C348" s="433"/>
      <c r="D348" s="433"/>
      <c r="E348" s="433"/>
      <c r="F348" s="433"/>
      <c r="G348" s="433"/>
      <c r="H348" s="433"/>
      <c r="I348" s="433"/>
      <c r="J348" s="446"/>
      <c r="K348" s="433"/>
      <c r="L348" s="433"/>
      <c r="M348" s="433"/>
      <c r="N348" s="433"/>
      <c r="O348" s="433"/>
      <c r="P348" s="449"/>
      <c r="Q348" s="449"/>
      <c r="R348" s="421"/>
      <c r="S348" s="421"/>
      <c r="T348" s="421"/>
      <c r="U348" s="421"/>
      <c r="V348" s="421"/>
      <c r="W348" s="421"/>
      <c r="X348" s="421"/>
      <c r="Y348" s="421"/>
      <c r="Z348" s="421"/>
      <c r="AA348" s="421"/>
      <c r="AB348" s="421"/>
      <c r="AC348" s="421"/>
      <c r="AD348" s="421"/>
      <c r="AE348" s="421"/>
      <c r="AF348" s="421"/>
      <c r="AG348" s="421"/>
      <c r="AH348" s="421"/>
      <c r="AI348" s="421"/>
      <c r="AJ348" s="421"/>
    </row>
    <row r="349" spans="1:36">
      <c r="A349" s="447"/>
      <c r="B349" s="448"/>
      <c r="C349" s="433"/>
      <c r="D349" s="433"/>
      <c r="E349" s="433"/>
      <c r="F349" s="433"/>
      <c r="G349" s="433"/>
      <c r="H349" s="433"/>
      <c r="I349" s="433"/>
      <c r="J349" s="446"/>
      <c r="K349" s="433"/>
      <c r="L349" s="433"/>
      <c r="M349" s="433"/>
      <c r="N349" s="433"/>
      <c r="O349" s="433"/>
      <c r="P349" s="449"/>
      <c r="Q349" s="449"/>
      <c r="R349" s="421"/>
      <c r="S349" s="421"/>
      <c r="T349" s="421"/>
      <c r="U349" s="421"/>
      <c r="V349" s="421"/>
      <c r="W349" s="421"/>
      <c r="X349" s="421"/>
      <c r="Y349" s="421"/>
      <c r="Z349" s="421"/>
      <c r="AA349" s="421"/>
      <c r="AB349" s="421"/>
      <c r="AC349" s="421"/>
      <c r="AD349" s="421"/>
      <c r="AE349" s="421"/>
      <c r="AF349" s="421"/>
      <c r="AG349" s="421"/>
      <c r="AH349" s="421"/>
      <c r="AI349" s="421"/>
      <c r="AJ349" s="421"/>
    </row>
    <row r="350" spans="1:36">
      <c r="A350" s="447"/>
      <c r="B350" s="448"/>
      <c r="C350" s="433"/>
      <c r="D350" s="433"/>
      <c r="E350" s="433"/>
      <c r="F350" s="433"/>
      <c r="G350" s="433"/>
      <c r="H350" s="433"/>
      <c r="I350" s="433"/>
      <c r="J350" s="446"/>
      <c r="K350" s="433"/>
      <c r="L350" s="433"/>
      <c r="M350" s="433"/>
      <c r="N350" s="433"/>
      <c r="O350" s="433"/>
      <c r="P350" s="449"/>
      <c r="Q350" s="449"/>
      <c r="R350" s="421"/>
      <c r="S350" s="421"/>
      <c r="T350" s="421"/>
      <c r="U350" s="421"/>
      <c r="V350" s="421"/>
      <c r="W350" s="421"/>
      <c r="X350" s="421"/>
      <c r="Y350" s="421"/>
      <c r="Z350" s="421"/>
      <c r="AA350" s="421"/>
      <c r="AB350" s="421"/>
      <c r="AC350" s="421"/>
      <c r="AD350" s="421"/>
      <c r="AE350" s="421"/>
      <c r="AF350" s="421"/>
      <c r="AG350" s="421"/>
      <c r="AH350" s="421"/>
      <c r="AI350" s="421"/>
      <c r="AJ350" s="421"/>
    </row>
    <row r="351" spans="1:36">
      <c r="A351" s="447"/>
      <c r="B351" s="448"/>
      <c r="C351" s="433"/>
      <c r="D351" s="433"/>
      <c r="E351" s="433"/>
      <c r="F351" s="433"/>
      <c r="G351" s="433"/>
      <c r="H351" s="433"/>
      <c r="I351" s="433"/>
      <c r="J351" s="446"/>
      <c r="K351" s="433"/>
      <c r="L351" s="433"/>
      <c r="M351" s="433"/>
      <c r="N351" s="433"/>
      <c r="O351" s="433"/>
      <c r="P351" s="449"/>
      <c r="Q351" s="449"/>
      <c r="R351" s="421"/>
      <c r="S351" s="421"/>
      <c r="T351" s="421"/>
      <c r="U351" s="421"/>
      <c r="V351" s="421"/>
      <c r="W351" s="421"/>
      <c r="X351" s="421"/>
      <c r="Y351" s="421"/>
      <c r="Z351" s="421"/>
      <c r="AA351" s="421"/>
      <c r="AB351" s="421"/>
      <c r="AC351" s="421"/>
      <c r="AD351" s="421"/>
      <c r="AE351" s="421"/>
      <c r="AF351" s="421"/>
      <c r="AG351" s="421"/>
      <c r="AH351" s="421"/>
      <c r="AI351" s="421"/>
      <c r="AJ351" s="421"/>
    </row>
    <row r="352" spans="1:36">
      <c r="A352" s="447"/>
      <c r="B352" s="448"/>
      <c r="C352" s="433"/>
      <c r="D352" s="433"/>
      <c r="E352" s="433"/>
      <c r="F352" s="433"/>
      <c r="G352" s="433"/>
      <c r="H352" s="433"/>
      <c r="I352" s="433"/>
      <c r="J352" s="446"/>
      <c r="K352" s="433"/>
      <c r="L352" s="433"/>
      <c r="M352" s="433"/>
      <c r="N352" s="433"/>
      <c r="O352" s="433"/>
      <c r="P352" s="449"/>
      <c r="Q352" s="449"/>
      <c r="R352" s="421"/>
      <c r="S352" s="421"/>
      <c r="T352" s="421"/>
      <c r="U352" s="421"/>
      <c r="V352" s="421"/>
      <c r="W352" s="421"/>
      <c r="X352" s="421"/>
      <c r="Y352" s="421"/>
      <c r="Z352" s="421"/>
      <c r="AA352" s="421"/>
      <c r="AB352" s="421"/>
      <c r="AC352" s="421"/>
      <c r="AD352" s="421"/>
      <c r="AE352" s="421"/>
      <c r="AF352" s="421"/>
      <c r="AG352" s="421"/>
      <c r="AH352" s="421"/>
      <c r="AI352" s="421"/>
      <c r="AJ352" s="421"/>
    </row>
    <row r="353" spans="1:36">
      <c r="A353" s="447"/>
      <c r="B353" s="448"/>
      <c r="C353" s="433"/>
      <c r="D353" s="433"/>
      <c r="E353" s="433"/>
      <c r="F353" s="433"/>
      <c r="G353" s="433"/>
      <c r="H353" s="433"/>
      <c r="I353" s="433"/>
      <c r="J353" s="446"/>
      <c r="K353" s="433"/>
      <c r="L353" s="433"/>
      <c r="M353" s="433"/>
      <c r="N353" s="433"/>
      <c r="O353" s="433"/>
      <c r="P353" s="449"/>
      <c r="Q353" s="449"/>
      <c r="R353" s="421"/>
      <c r="S353" s="421"/>
      <c r="T353" s="421"/>
      <c r="U353" s="421"/>
      <c r="V353" s="421"/>
      <c r="W353" s="421"/>
      <c r="X353" s="421"/>
      <c r="Y353" s="421"/>
      <c r="Z353" s="421"/>
      <c r="AA353" s="421"/>
      <c r="AB353" s="421"/>
      <c r="AC353" s="421"/>
      <c r="AD353" s="421"/>
      <c r="AE353" s="421"/>
      <c r="AF353" s="421"/>
      <c r="AG353" s="421"/>
      <c r="AH353" s="421"/>
      <c r="AI353" s="421"/>
      <c r="AJ353" s="421"/>
    </row>
    <row r="354" spans="1:36">
      <c r="A354" s="447"/>
      <c r="B354" s="448"/>
      <c r="C354" s="433"/>
      <c r="D354" s="433"/>
      <c r="E354" s="433"/>
      <c r="F354" s="433"/>
      <c r="G354" s="433"/>
      <c r="H354" s="433"/>
      <c r="I354" s="433"/>
      <c r="J354" s="446"/>
      <c r="K354" s="433"/>
      <c r="L354" s="433"/>
      <c r="M354" s="433"/>
      <c r="N354" s="433"/>
      <c r="O354" s="433"/>
      <c r="P354" s="449"/>
      <c r="Q354" s="449"/>
      <c r="R354" s="421"/>
      <c r="S354" s="421"/>
      <c r="T354" s="421"/>
      <c r="U354" s="421"/>
      <c r="V354" s="421"/>
      <c r="W354" s="421"/>
      <c r="X354" s="421"/>
      <c r="Y354" s="421"/>
      <c r="Z354" s="421"/>
      <c r="AA354" s="421"/>
      <c r="AB354" s="421"/>
      <c r="AC354" s="421"/>
      <c r="AD354" s="421"/>
      <c r="AE354" s="421"/>
      <c r="AF354" s="421"/>
      <c r="AG354" s="421"/>
      <c r="AH354" s="421"/>
      <c r="AI354" s="421"/>
      <c r="AJ354" s="421"/>
    </row>
    <row r="355" spans="1:36">
      <c r="A355" s="447"/>
      <c r="B355" s="448"/>
      <c r="C355" s="433"/>
      <c r="D355" s="433"/>
      <c r="E355" s="433"/>
      <c r="F355" s="433"/>
      <c r="G355" s="433"/>
      <c r="H355" s="433"/>
      <c r="I355" s="433"/>
      <c r="J355" s="446"/>
      <c r="K355" s="433"/>
      <c r="L355" s="433"/>
      <c r="M355" s="433"/>
      <c r="N355" s="433"/>
      <c r="O355" s="433"/>
      <c r="P355" s="449"/>
      <c r="Q355" s="449"/>
      <c r="R355" s="421"/>
      <c r="S355" s="421"/>
      <c r="T355" s="421"/>
      <c r="U355" s="421"/>
      <c r="V355" s="421"/>
      <c r="W355" s="421"/>
      <c r="X355" s="421"/>
      <c r="Y355" s="421"/>
      <c r="Z355" s="421"/>
      <c r="AA355" s="421"/>
      <c r="AB355" s="421"/>
      <c r="AC355" s="421"/>
      <c r="AD355" s="421"/>
      <c r="AE355" s="421"/>
      <c r="AF355" s="421"/>
      <c r="AG355" s="421"/>
      <c r="AH355" s="421"/>
      <c r="AI355" s="421"/>
      <c r="AJ355" s="421"/>
    </row>
    <row r="356" spans="1:36">
      <c r="A356" s="447"/>
      <c r="B356" s="448"/>
      <c r="C356" s="433"/>
      <c r="D356" s="433"/>
      <c r="E356" s="433"/>
      <c r="F356" s="433"/>
      <c r="G356" s="433"/>
      <c r="H356" s="433"/>
      <c r="I356" s="433"/>
      <c r="J356" s="446"/>
      <c r="K356" s="433"/>
      <c r="L356" s="433"/>
      <c r="M356" s="433"/>
      <c r="N356" s="433"/>
      <c r="O356" s="433"/>
      <c r="P356" s="449"/>
      <c r="Q356" s="449"/>
      <c r="R356" s="421"/>
      <c r="S356" s="421"/>
      <c r="T356" s="421"/>
      <c r="U356" s="421"/>
      <c r="V356" s="421"/>
      <c r="W356" s="421"/>
      <c r="X356" s="421"/>
      <c r="Y356" s="421"/>
      <c r="Z356" s="421"/>
      <c r="AA356" s="421"/>
      <c r="AB356" s="421"/>
      <c r="AC356" s="421"/>
      <c r="AD356" s="421"/>
      <c r="AE356" s="421"/>
      <c r="AF356" s="421"/>
      <c r="AG356" s="421"/>
      <c r="AH356" s="421"/>
      <c r="AI356" s="421"/>
      <c r="AJ356" s="421"/>
    </row>
    <row r="357" spans="1:36">
      <c r="A357" s="447"/>
      <c r="B357" s="448"/>
      <c r="C357" s="433"/>
      <c r="D357" s="433"/>
      <c r="E357" s="433"/>
      <c r="F357" s="433"/>
      <c r="G357" s="433"/>
      <c r="H357" s="433"/>
      <c r="I357" s="433"/>
      <c r="J357" s="446"/>
      <c r="K357" s="433"/>
      <c r="L357" s="433"/>
      <c r="M357" s="433"/>
      <c r="N357" s="433"/>
      <c r="O357" s="433"/>
      <c r="P357" s="449"/>
      <c r="Q357" s="449"/>
      <c r="R357" s="421"/>
      <c r="S357" s="421"/>
      <c r="T357" s="421"/>
      <c r="U357" s="421"/>
      <c r="V357" s="421"/>
      <c r="W357" s="421"/>
      <c r="X357" s="421"/>
      <c r="Y357" s="421"/>
      <c r="Z357" s="421"/>
      <c r="AA357" s="421"/>
      <c r="AB357" s="421"/>
      <c r="AC357" s="421"/>
      <c r="AD357" s="421"/>
      <c r="AE357" s="421"/>
      <c r="AF357" s="421"/>
      <c r="AG357" s="421"/>
      <c r="AH357" s="421"/>
      <c r="AI357" s="421"/>
      <c r="AJ357" s="421"/>
    </row>
    <row r="358" spans="1:36">
      <c r="A358" s="447"/>
      <c r="B358" s="448"/>
      <c r="C358" s="433"/>
      <c r="D358" s="433"/>
      <c r="E358" s="433"/>
      <c r="F358" s="433"/>
      <c r="G358" s="433"/>
      <c r="H358" s="433"/>
      <c r="I358" s="433"/>
      <c r="J358" s="446"/>
      <c r="K358" s="433"/>
      <c r="L358" s="433"/>
      <c r="M358" s="433"/>
      <c r="N358" s="433"/>
      <c r="O358" s="433"/>
      <c r="P358" s="449"/>
      <c r="Q358" s="449"/>
      <c r="R358" s="421"/>
      <c r="S358" s="421"/>
      <c r="T358" s="421"/>
      <c r="U358" s="421"/>
      <c r="V358" s="421"/>
      <c r="W358" s="421"/>
      <c r="X358" s="421"/>
      <c r="Y358" s="421"/>
      <c r="Z358" s="421"/>
      <c r="AA358" s="421"/>
      <c r="AB358" s="421"/>
      <c r="AC358" s="421"/>
      <c r="AD358" s="421"/>
      <c r="AE358" s="421"/>
      <c r="AF358" s="421"/>
      <c r="AG358" s="421"/>
      <c r="AH358" s="421"/>
      <c r="AI358" s="421"/>
      <c r="AJ358" s="421"/>
    </row>
    <row r="359" spans="1:36">
      <c r="A359" s="447"/>
      <c r="B359" s="448"/>
      <c r="C359" s="433"/>
      <c r="D359" s="433"/>
      <c r="E359" s="433"/>
      <c r="F359" s="433"/>
      <c r="G359" s="433"/>
      <c r="H359" s="433"/>
      <c r="I359" s="433"/>
      <c r="J359" s="446"/>
      <c r="K359" s="433"/>
      <c r="L359" s="433"/>
      <c r="M359" s="433"/>
      <c r="N359" s="433"/>
      <c r="O359" s="433"/>
      <c r="P359" s="449"/>
      <c r="Q359" s="449"/>
      <c r="R359" s="421"/>
      <c r="S359" s="421"/>
      <c r="T359" s="421"/>
      <c r="U359" s="421"/>
      <c r="V359" s="421"/>
      <c r="W359" s="421"/>
      <c r="X359" s="421"/>
      <c r="Y359" s="421"/>
      <c r="Z359" s="421"/>
      <c r="AA359" s="421"/>
      <c r="AB359" s="421"/>
      <c r="AC359" s="421"/>
      <c r="AD359" s="421"/>
      <c r="AE359" s="421"/>
      <c r="AF359" s="421"/>
      <c r="AG359" s="421"/>
      <c r="AH359" s="421"/>
      <c r="AI359" s="421"/>
      <c r="AJ359" s="421"/>
    </row>
    <row r="360" spans="1:36">
      <c r="A360" s="447"/>
      <c r="B360" s="448"/>
      <c r="C360" s="433"/>
      <c r="D360" s="433"/>
      <c r="E360" s="433"/>
      <c r="F360" s="433"/>
      <c r="G360" s="433"/>
      <c r="H360" s="433"/>
      <c r="I360" s="433"/>
      <c r="J360" s="446"/>
      <c r="K360" s="433"/>
      <c r="L360" s="433"/>
      <c r="M360" s="433"/>
      <c r="N360" s="433"/>
      <c r="O360" s="433"/>
      <c r="P360" s="449"/>
      <c r="Q360" s="449"/>
      <c r="R360" s="421"/>
      <c r="S360" s="421"/>
      <c r="T360" s="421"/>
      <c r="U360" s="421"/>
      <c r="V360" s="421"/>
      <c r="W360" s="421"/>
      <c r="X360" s="421"/>
      <c r="Y360" s="421"/>
      <c r="Z360" s="421"/>
      <c r="AA360" s="421"/>
      <c r="AB360" s="421"/>
      <c r="AC360" s="421"/>
      <c r="AD360" s="421"/>
      <c r="AE360" s="421"/>
      <c r="AF360" s="421"/>
      <c r="AG360" s="421"/>
      <c r="AH360" s="421"/>
      <c r="AI360" s="421"/>
      <c r="AJ360" s="421"/>
    </row>
    <row r="361" spans="1:36">
      <c r="A361" s="447"/>
      <c r="B361" s="448"/>
      <c r="C361" s="433"/>
      <c r="D361" s="433"/>
      <c r="E361" s="433"/>
      <c r="F361" s="433"/>
      <c r="G361" s="433"/>
      <c r="H361" s="433"/>
      <c r="I361" s="433"/>
      <c r="J361" s="446"/>
      <c r="K361" s="433"/>
      <c r="L361" s="433"/>
      <c r="M361" s="433"/>
      <c r="N361" s="433"/>
      <c r="O361" s="433"/>
      <c r="P361" s="449"/>
      <c r="Q361" s="449"/>
      <c r="R361" s="421"/>
      <c r="S361" s="421"/>
      <c r="T361" s="421"/>
      <c r="U361" s="421"/>
      <c r="V361" s="421"/>
      <c r="W361" s="421"/>
      <c r="X361" s="421"/>
      <c r="Y361" s="421"/>
      <c r="Z361" s="421"/>
      <c r="AA361" s="421"/>
      <c r="AB361" s="421"/>
      <c r="AC361" s="421"/>
      <c r="AD361" s="421"/>
      <c r="AE361" s="421"/>
      <c r="AF361" s="421"/>
      <c r="AG361" s="421"/>
      <c r="AH361" s="421"/>
      <c r="AI361" s="421"/>
      <c r="AJ361" s="421"/>
    </row>
    <row r="362" spans="1:36">
      <c r="A362" s="447"/>
      <c r="B362" s="448"/>
      <c r="C362" s="433"/>
      <c r="D362" s="433"/>
      <c r="E362" s="433"/>
      <c r="F362" s="433"/>
      <c r="G362" s="433"/>
      <c r="H362" s="433"/>
      <c r="I362" s="433"/>
      <c r="J362" s="446"/>
      <c r="K362" s="433"/>
      <c r="L362" s="433"/>
      <c r="M362" s="433"/>
      <c r="N362" s="433"/>
      <c r="O362" s="433"/>
      <c r="P362" s="449"/>
      <c r="Q362" s="449"/>
      <c r="R362" s="421"/>
      <c r="S362" s="421"/>
      <c r="T362" s="421"/>
      <c r="U362" s="421"/>
      <c r="V362" s="421"/>
      <c r="W362" s="421"/>
      <c r="X362" s="421"/>
      <c r="Y362" s="421"/>
      <c r="Z362" s="421"/>
      <c r="AA362" s="421"/>
      <c r="AB362" s="421"/>
      <c r="AC362" s="421"/>
      <c r="AD362" s="421"/>
      <c r="AE362" s="421"/>
      <c r="AF362" s="421"/>
      <c r="AG362" s="421"/>
      <c r="AH362" s="421"/>
      <c r="AI362" s="421"/>
      <c r="AJ362" s="421"/>
    </row>
    <row r="363" spans="1:36">
      <c r="A363" s="447"/>
      <c r="B363" s="448"/>
      <c r="C363" s="433"/>
      <c r="D363" s="433"/>
      <c r="E363" s="433"/>
      <c r="F363" s="433"/>
      <c r="G363" s="433"/>
      <c r="H363" s="433"/>
      <c r="I363" s="433"/>
      <c r="J363" s="446"/>
      <c r="K363" s="433"/>
      <c r="L363" s="433"/>
      <c r="M363" s="433"/>
      <c r="N363" s="433"/>
      <c r="O363" s="433"/>
      <c r="P363" s="449"/>
      <c r="Q363" s="449"/>
      <c r="R363" s="421"/>
      <c r="S363" s="421"/>
      <c r="T363" s="421"/>
      <c r="U363" s="421"/>
      <c r="V363" s="421"/>
      <c r="W363" s="421"/>
      <c r="X363" s="421"/>
      <c r="Y363" s="421"/>
      <c r="Z363" s="421"/>
      <c r="AA363" s="421"/>
      <c r="AB363" s="421"/>
      <c r="AC363" s="421"/>
      <c r="AD363" s="421"/>
      <c r="AE363" s="421"/>
      <c r="AF363" s="421"/>
      <c r="AG363" s="421"/>
      <c r="AH363" s="421"/>
      <c r="AI363" s="421"/>
      <c r="AJ363" s="421"/>
    </row>
    <row r="364" spans="1:36">
      <c r="A364" s="447"/>
      <c r="B364" s="448"/>
      <c r="C364" s="433"/>
      <c r="D364" s="433"/>
      <c r="E364" s="433"/>
      <c r="F364" s="433"/>
      <c r="G364" s="433"/>
      <c r="H364" s="433"/>
      <c r="I364" s="433"/>
      <c r="J364" s="446"/>
      <c r="K364" s="433"/>
      <c r="L364" s="433"/>
      <c r="M364" s="433"/>
      <c r="N364" s="433"/>
      <c r="O364" s="433"/>
      <c r="P364" s="449"/>
      <c r="Q364" s="449"/>
      <c r="R364" s="421"/>
      <c r="S364" s="421"/>
      <c r="T364" s="421"/>
      <c r="U364" s="421"/>
      <c r="V364" s="421"/>
      <c r="W364" s="421"/>
      <c r="X364" s="421"/>
      <c r="Y364" s="421"/>
      <c r="Z364" s="421"/>
      <c r="AA364" s="421"/>
      <c r="AB364" s="421"/>
      <c r="AC364" s="421"/>
      <c r="AD364" s="421"/>
      <c r="AE364" s="421"/>
      <c r="AF364" s="421"/>
      <c r="AG364" s="421"/>
      <c r="AH364" s="421"/>
      <c r="AI364" s="421"/>
      <c r="AJ364" s="421"/>
    </row>
    <row r="365" spans="1:36">
      <c r="A365" s="447"/>
      <c r="B365" s="448"/>
      <c r="C365" s="433"/>
      <c r="D365" s="433"/>
      <c r="E365" s="433"/>
      <c r="F365" s="433"/>
      <c r="G365" s="433"/>
      <c r="H365" s="433"/>
      <c r="I365" s="433"/>
      <c r="J365" s="446"/>
      <c r="K365" s="433"/>
      <c r="L365" s="433"/>
      <c r="M365" s="433"/>
      <c r="N365" s="433"/>
      <c r="O365" s="433"/>
      <c r="P365" s="449"/>
      <c r="Q365" s="449"/>
      <c r="R365" s="421"/>
      <c r="S365" s="421"/>
      <c r="T365" s="421"/>
      <c r="U365" s="421"/>
      <c r="V365" s="421"/>
      <c r="W365" s="421"/>
      <c r="X365" s="421"/>
      <c r="Y365" s="421"/>
      <c r="Z365" s="421"/>
      <c r="AA365" s="421"/>
      <c r="AB365" s="421"/>
      <c r="AC365" s="421"/>
      <c r="AD365" s="421"/>
      <c r="AE365" s="421"/>
      <c r="AF365" s="421"/>
      <c r="AG365" s="421"/>
      <c r="AH365" s="421"/>
      <c r="AI365" s="421"/>
      <c r="AJ365" s="421"/>
    </row>
    <row r="366" spans="1:36">
      <c r="A366" s="447"/>
      <c r="B366" s="448"/>
      <c r="C366" s="433"/>
      <c r="D366" s="433"/>
      <c r="E366" s="433"/>
      <c r="F366" s="433"/>
      <c r="G366" s="433"/>
      <c r="H366" s="433"/>
      <c r="I366" s="433"/>
      <c r="J366" s="446"/>
      <c r="K366" s="433"/>
      <c r="L366" s="433"/>
      <c r="M366" s="433"/>
      <c r="N366" s="433"/>
      <c r="O366" s="433"/>
      <c r="P366" s="449"/>
      <c r="Q366" s="449"/>
      <c r="R366" s="421"/>
      <c r="S366" s="421"/>
      <c r="T366" s="421"/>
      <c r="U366" s="421"/>
      <c r="V366" s="421"/>
      <c r="W366" s="421"/>
      <c r="X366" s="421"/>
      <c r="Y366" s="421"/>
      <c r="Z366" s="421"/>
      <c r="AA366" s="421"/>
      <c r="AB366" s="421"/>
      <c r="AC366" s="421"/>
      <c r="AD366" s="421"/>
      <c r="AE366" s="421"/>
      <c r="AF366" s="421"/>
      <c r="AG366" s="421"/>
      <c r="AH366" s="421"/>
      <c r="AI366" s="421"/>
      <c r="AJ366" s="421"/>
    </row>
    <row r="367" spans="1:36">
      <c r="A367" s="447"/>
      <c r="B367" s="448"/>
      <c r="C367" s="433"/>
      <c r="D367" s="433"/>
      <c r="E367" s="433"/>
      <c r="F367" s="433"/>
      <c r="G367" s="433"/>
      <c r="H367" s="433"/>
      <c r="I367" s="433"/>
      <c r="J367" s="446"/>
      <c r="K367" s="433"/>
      <c r="L367" s="433"/>
      <c r="M367" s="433"/>
      <c r="N367" s="433"/>
      <c r="O367" s="433"/>
      <c r="P367" s="449"/>
      <c r="Q367" s="449"/>
      <c r="R367" s="421"/>
      <c r="S367" s="421"/>
      <c r="T367" s="421"/>
      <c r="U367" s="421"/>
      <c r="V367" s="421"/>
      <c r="W367" s="421"/>
      <c r="X367" s="421"/>
      <c r="Y367" s="421"/>
      <c r="Z367" s="421"/>
      <c r="AA367" s="421"/>
      <c r="AB367" s="421"/>
      <c r="AC367" s="421"/>
      <c r="AD367" s="421"/>
      <c r="AE367" s="421"/>
      <c r="AF367" s="421"/>
      <c r="AG367" s="421"/>
      <c r="AH367" s="421"/>
      <c r="AI367" s="421"/>
      <c r="AJ367" s="421"/>
    </row>
    <row r="368" spans="1:36">
      <c r="A368" s="447"/>
      <c r="B368" s="448"/>
      <c r="C368" s="433"/>
      <c r="D368" s="433"/>
      <c r="E368" s="433"/>
      <c r="F368" s="433"/>
      <c r="G368" s="433"/>
      <c r="H368" s="433"/>
      <c r="I368" s="433"/>
      <c r="J368" s="446"/>
      <c r="K368" s="433"/>
      <c r="L368" s="433"/>
      <c r="M368" s="433"/>
      <c r="N368" s="433"/>
      <c r="O368" s="433"/>
      <c r="P368" s="449"/>
      <c r="Q368" s="449"/>
      <c r="R368" s="421"/>
      <c r="S368" s="421"/>
      <c r="T368" s="421"/>
      <c r="U368" s="421"/>
      <c r="V368" s="421"/>
      <c r="W368" s="421"/>
      <c r="X368" s="421"/>
      <c r="Y368" s="421"/>
      <c r="Z368" s="421"/>
      <c r="AA368" s="421"/>
      <c r="AB368" s="421"/>
      <c r="AC368" s="421"/>
      <c r="AD368" s="421"/>
      <c r="AE368" s="421"/>
      <c r="AF368" s="421"/>
      <c r="AG368" s="421"/>
      <c r="AH368" s="421"/>
      <c r="AI368" s="421"/>
      <c r="AJ368" s="421"/>
    </row>
    <row r="369" spans="1:36">
      <c r="A369" s="447"/>
      <c r="B369" s="448"/>
      <c r="C369" s="433"/>
      <c r="D369" s="433"/>
      <c r="E369" s="433"/>
      <c r="F369" s="433"/>
      <c r="G369" s="433"/>
      <c r="H369" s="433"/>
      <c r="I369" s="433"/>
      <c r="J369" s="446"/>
      <c r="K369" s="433"/>
      <c r="L369" s="433"/>
      <c r="M369" s="433"/>
      <c r="N369" s="433"/>
      <c r="O369" s="433"/>
      <c r="P369" s="449"/>
      <c r="Q369" s="449"/>
      <c r="R369" s="421"/>
      <c r="S369" s="421"/>
      <c r="T369" s="421"/>
      <c r="U369" s="421"/>
      <c r="V369" s="421"/>
      <c r="W369" s="421"/>
      <c r="X369" s="421"/>
      <c r="Y369" s="421"/>
      <c r="Z369" s="421"/>
      <c r="AA369" s="421"/>
      <c r="AB369" s="421"/>
      <c r="AC369" s="421"/>
      <c r="AD369" s="421"/>
      <c r="AE369" s="421"/>
      <c r="AF369" s="421"/>
      <c r="AG369" s="421"/>
      <c r="AH369" s="421"/>
      <c r="AI369" s="421"/>
      <c r="AJ369" s="421"/>
    </row>
    <row r="370" spans="1:36">
      <c r="A370" s="447"/>
      <c r="B370" s="448"/>
      <c r="C370" s="433"/>
      <c r="D370" s="433"/>
      <c r="E370" s="433"/>
      <c r="F370" s="433"/>
      <c r="G370" s="433"/>
      <c r="H370" s="433"/>
      <c r="I370" s="433"/>
      <c r="J370" s="446"/>
      <c r="K370" s="433"/>
      <c r="L370" s="433"/>
      <c r="M370" s="433"/>
      <c r="N370" s="433"/>
      <c r="O370" s="433"/>
      <c r="P370" s="449"/>
      <c r="Q370" s="449"/>
      <c r="R370" s="421"/>
      <c r="S370" s="421"/>
      <c r="T370" s="421"/>
      <c r="U370" s="421"/>
      <c r="V370" s="421"/>
      <c r="W370" s="421"/>
      <c r="X370" s="421"/>
      <c r="Y370" s="421"/>
      <c r="Z370" s="421"/>
      <c r="AA370" s="421"/>
      <c r="AB370" s="421"/>
      <c r="AC370" s="421"/>
      <c r="AD370" s="421"/>
      <c r="AE370" s="421"/>
      <c r="AF370" s="421"/>
      <c r="AG370" s="421"/>
      <c r="AH370" s="421"/>
      <c r="AI370" s="421"/>
      <c r="AJ370" s="421"/>
    </row>
    <row r="371" spans="1:36">
      <c r="A371" s="447"/>
      <c r="B371" s="448"/>
      <c r="C371" s="433"/>
      <c r="D371" s="433"/>
      <c r="E371" s="433"/>
      <c r="F371" s="433"/>
      <c r="G371" s="433"/>
      <c r="H371" s="433"/>
      <c r="I371" s="433"/>
      <c r="J371" s="446"/>
      <c r="K371" s="433"/>
      <c r="L371" s="433"/>
      <c r="M371" s="433"/>
      <c r="N371" s="433"/>
      <c r="O371" s="433"/>
      <c r="P371" s="449"/>
      <c r="Q371" s="449"/>
      <c r="R371" s="421"/>
      <c r="S371" s="421"/>
      <c r="T371" s="421"/>
      <c r="U371" s="421"/>
      <c r="V371" s="421"/>
      <c r="W371" s="421"/>
      <c r="X371" s="421"/>
      <c r="Y371" s="421"/>
      <c r="Z371" s="421"/>
      <c r="AA371" s="421"/>
      <c r="AB371" s="421"/>
      <c r="AC371" s="421"/>
      <c r="AD371" s="421"/>
      <c r="AE371" s="421"/>
      <c r="AF371" s="421"/>
      <c r="AG371" s="421"/>
      <c r="AH371" s="421"/>
      <c r="AI371" s="421"/>
      <c r="AJ371" s="421"/>
    </row>
    <row r="372" spans="1:36">
      <c r="A372" s="447"/>
      <c r="B372" s="448"/>
      <c r="C372" s="433"/>
      <c r="D372" s="433"/>
      <c r="E372" s="433"/>
      <c r="F372" s="433"/>
      <c r="G372" s="433"/>
      <c r="H372" s="433"/>
      <c r="I372" s="433"/>
      <c r="J372" s="446"/>
      <c r="K372" s="433"/>
      <c r="L372" s="433"/>
      <c r="M372" s="433"/>
      <c r="N372" s="433"/>
      <c r="O372" s="433"/>
      <c r="P372" s="449"/>
      <c r="Q372" s="449"/>
      <c r="R372" s="421"/>
      <c r="S372" s="421"/>
      <c r="T372" s="421"/>
      <c r="U372" s="421"/>
      <c r="V372" s="421"/>
      <c r="W372" s="421"/>
      <c r="X372" s="421"/>
      <c r="Y372" s="421"/>
      <c r="Z372" s="421"/>
      <c r="AA372" s="421"/>
      <c r="AB372" s="421"/>
      <c r="AC372" s="421"/>
      <c r="AD372" s="421"/>
      <c r="AE372" s="421"/>
      <c r="AF372" s="421"/>
      <c r="AG372" s="421"/>
      <c r="AH372" s="421"/>
      <c r="AI372" s="421"/>
      <c r="AJ372" s="421"/>
    </row>
    <row r="373" spans="1:36">
      <c r="A373" s="447"/>
      <c r="B373" s="448"/>
      <c r="C373" s="433"/>
      <c r="D373" s="433"/>
      <c r="E373" s="433"/>
      <c r="F373" s="433"/>
      <c r="G373" s="433"/>
      <c r="H373" s="433"/>
      <c r="I373" s="433"/>
      <c r="J373" s="446"/>
      <c r="K373" s="433"/>
      <c r="L373" s="433"/>
      <c r="M373" s="433"/>
      <c r="N373" s="433"/>
      <c r="O373" s="433"/>
      <c r="P373" s="449"/>
      <c r="Q373" s="449"/>
      <c r="R373" s="421"/>
      <c r="S373" s="421"/>
      <c r="T373" s="421"/>
      <c r="U373" s="421"/>
      <c r="V373" s="421"/>
      <c r="W373" s="421"/>
      <c r="X373" s="421"/>
      <c r="Y373" s="421"/>
      <c r="Z373" s="421"/>
      <c r="AA373" s="421"/>
      <c r="AB373" s="421"/>
      <c r="AC373" s="421"/>
      <c r="AD373" s="421"/>
      <c r="AE373" s="421"/>
      <c r="AF373" s="421"/>
      <c r="AG373" s="421"/>
      <c r="AH373" s="421"/>
      <c r="AI373" s="421"/>
      <c r="AJ373" s="421"/>
    </row>
    <row r="374" spans="1:36">
      <c r="A374" s="447"/>
      <c r="B374" s="448"/>
      <c r="C374" s="433"/>
      <c r="D374" s="433"/>
      <c r="E374" s="433"/>
      <c r="F374" s="433"/>
      <c r="G374" s="433"/>
      <c r="H374" s="433"/>
      <c r="I374" s="433"/>
      <c r="J374" s="446"/>
      <c r="K374" s="433"/>
      <c r="L374" s="433"/>
      <c r="M374" s="433"/>
      <c r="N374" s="433"/>
      <c r="O374" s="433"/>
      <c r="P374" s="449"/>
      <c r="Q374" s="449"/>
      <c r="R374" s="421"/>
      <c r="S374" s="421"/>
      <c r="T374" s="421"/>
      <c r="U374" s="421"/>
      <c r="V374" s="421"/>
      <c r="W374" s="421"/>
      <c r="X374" s="421"/>
      <c r="Y374" s="421"/>
      <c r="Z374" s="421"/>
      <c r="AA374" s="421"/>
      <c r="AB374" s="421"/>
      <c r="AC374" s="421"/>
      <c r="AD374" s="421"/>
      <c r="AE374" s="421"/>
      <c r="AF374" s="421"/>
      <c r="AG374" s="421"/>
      <c r="AH374" s="421"/>
      <c r="AI374" s="421"/>
      <c r="AJ374" s="421"/>
    </row>
    <row r="375" spans="1:36">
      <c r="A375" s="447"/>
      <c r="B375" s="448"/>
      <c r="C375" s="433"/>
      <c r="D375" s="433"/>
      <c r="E375" s="433"/>
      <c r="F375" s="433"/>
      <c r="G375" s="433"/>
      <c r="H375" s="433"/>
      <c r="I375" s="433"/>
      <c r="J375" s="446"/>
      <c r="K375" s="433"/>
      <c r="L375" s="433"/>
      <c r="M375" s="433"/>
      <c r="N375" s="433"/>
      <c r="O375" s="433"/>
      <c r="P375" s="449"/>
      <c r="Q375" s="449"/>
      <c r="R375" s="421"/>
      <c r="S375" s="421"/>
      <c r="T375" s="421"/>
      <c r="U375" s="421"/>
      <c r="V375" s="421"/>
      <c r="W375" s="421"/>
      <c r="X375" s="421"/>
      <c r="Y375" s="421"/>
      <c r="Z375" s="421"/>
      <c r="AA375" s="421"/>
      <c r="AB375" s="421"/>
      <c r="AC375" s="421"/>
      <c r="AD375" s="421"/>
      <c r="AE375" s="421"/>
      <c r="AF375" s="421"/>
      <c r="AG375" s="421"/>
      <c r="AH375" s="421"/>
      <c r="AI375" s="421"/>
      <c r="AJ375" s="421"/>
    </row>
    <row r="376" spans="1:36">
      <c r="A376" s="447"/>
      <c r="B376" s="448"/>
      <c r="C376" s="433"/>
      <c r="D376" s="433"/>
      <c r="E376" s="433"/>
      <c r="F376" s="433"/>
      <c r="G376" s="433"/>
      <c r="H376" s="433"/>
      <c r="I376" s="433"/>
      <c r="J376" s="446"/>
      <c r="K376" s="433"/>
      <c r="L376" s="433"/>
      <c r="M376" s="433"/>
      <c r="N376" s="433"/>
      <c r="O376" s="433"/>
      <c r="P376" s="449"/>
      <c r="Q376" s="449"/>
      <c r="R376" s="421"/>
      <c r="S376" s="421"/>
      <c r="T376" s="421"/>
      <c r="U376" s="421"/>
      <c r="V376" s="421"/>
      <c r="W376" s="421"/>
      <c r="X376" s="421"/>
      <c r="Y376" s="421"/>
      <c r="Z376" s="421"/>
      <c r="AA376" s="421"/>
      <c r="AB376" s="421"/>
      <c r="AC376" s="421"/>
      <c r="AD376" s="421"/>
      <c r="AE376" s="421"/>
      <c r="AF376" s="421"/>
      <c r="AG376" s="421"/>
      <c r="AH376" s="421"/>
      <c r="AI376" s="421"/>
      <c r="AJ376" s="421"/>
    </row>
    <row r="377" spans="1:36">
      <c r="A377" s="447"/>
      <c r="B377" s="448"/>
      <c r="C377" s="433"/>
      <c r="D377" s="433"/>
      <c r="E377" s="433"/>
      <c r="F377" s="433"/>
      <c r="G377" s="433"/>
      <c r="H377" s="433"/>
      <c r="I377" s="433"/>
      <c r="J377" s="446"/>
      <c r="K377" s="433"/>
      <c r="L377" s="433"/>
      <c r="M377" s="433"/>
      <c r="N377" s="433"/>
      <c r="O377" s="433"/>
      <c r="P377" s="449"/>
      <c r="Q377" s="449"/>
      <c r="R377" s="421"/>
      <c r="S377" s="421"/>
      <c r="T377" s="421"/>
      <c r="U377" s="421"/>
      <c r="V377" s="421"/>
      <c r="W377" s="421"/>
      <c r="X377" s="421"/>
      <c r="Y377" s="421"/>
      <c r="Z377" s="421"/>
      <c r="AA377" s="421"/>
      <c r="AB377" s="421"/>
      <c r="AC377" s="421"/>
      <c r="AD377" s="421"/>
      <c r="AE377" s="421"/>
      <c r="AF377" s="421"/>
      <c r="AG377" s="421"/>
      <c r="AH377" s="421"/>
      <c r="AI377" s="421"/>
      <c r="AJ377" s="421"/>
    </row>
    <row r="378" spans="1:36">
      <c r="A378" s="447"/>
      <c r="B378" s="448"/>
      <c r="C378" s="433"/>
      <c r="D378" s="433"/>
      <c r="E378" s="433"/>
      <c r="F378" s="433"/>
      <c r="G378" s="433"/>
      <c r="H378" s="433"/>
      <c r="I378" s="433"/>
      <c r="J378" s="446"/>
      <c r="K378" s="433"/>
      <c r="L378" s="433"/>
      <c r="M378" s="433"/>
      <c r="N378" s="433"/>
      <c r="O378" s="433"/>
      <c r="P378" s="449"/>
      <c r="Q378" s="449"/>
      <c r="R378" s="421"/>
      <c r="S378" s="421"/>
      <c r="T378" s="421"/>
      <c r="U378" s="421"/>
      <c r="V378" s="421"/>
      <c r="W378" s="421"/>
      <c r="X378" s="421"/>
      <c r="Y378" s="421"/>
      <c r="Z378" s="421"/>
      <c r="AA378" s="421"/>
      <c r="AB378" s="421"/>
      <c r="AC378" s="421"/>
      <c r="AD378" s="421"/>
      <c r="AE378" s="421"/>
      <c r="AF378" s="421"/>
      <c r="AG378" s="421"/>
      <c r="AH378" s="421"/>
      <c r="AI378" s="421"/>
      <c r="AJ378" s="421"/>
    </row>
    <row r="379" spans="1:36">
      <c r="A379" s="447"/>
      <c r="B379" s="448"/>
      <c r="C379" s="433"/>
      <c r="D379" s="433"/>
      <c r="E379" s="433"/>
      <c r="F379" s="433"/>
      <c r="G379" s="433"/>
      <c r="H379" s="433"/>
      <c r="I379" s="433"/>
      <c r="J379" s="446"/>
      <c r="K379" s="433"/>
      <c r="L379" s="433"/>
      <c r="M379" s="433"/>
      <c r="N379" s="433"/>
      <c r="O379" s="433"/>
      <c r="P379" s="449"/>
      <c r="Q379" s="449"/>
      <c r="R379" s="421"/>
      <c r="S379" s="421"/>
      <c r="T379" s="421"/>
      <c r="U379" s="421"/>
      <c r="V379" s="421"/>
      <c r="W379" s="421"/>
      <c r="X379" s="421"/>
      <c r="Y379" s="421"/>
      <c r="Z379" s="421"/>
      <c r="AA379" s="421"/>
      <c r="AB379" s="421"/>
      <c r="AC379" s="421"/>
      <c r="AD379" s="421"/>
      <c r="AE379" s="421"/>
      <c r="AF379" s="421"/>
      <c r="AG379" s="421"/>
      <c r="AH379" s="421"/>
      <c r="AI379" s="421"/>
      <c r="AJ379" s="421"/>
    </row>
    <row r="380" spans="1:36">
      <c r="A380" s="447"/>
      <c r="B380" s="448"/>
      <c r="C380" s="433"/>
      <c r="D380" s="433"/>
      <c r="E380" s="433"/>
      <c r="F380" s="433"/>
      <c r="G380" s="433"/>
      <c r="H380" s="433"/>
      <c r="I380" s="433"/>
      <c r="J380" s="446"/>
      <c r="K380" s="433"/>
      <c r="L380" s="433"/>
      <c r="M380" s="433"/>
      <c r="N380" s="433"/>
      <c r="O380" s="433"/>
      <c r="P380" s="449"/>
      <c r="Q380" s="449"/>
      <c r="R380" s="421"/>
      <c r="S380" s="421"/>
      <c r="T380" s="421"/>
      <c r="U380" s="421"/>
      <c r="V380" s="421"/>
      <c r="W380" s="421"/>
      <c r="X380" s="421"/>
      <c r="Y380" s="421"/>
      <c r="Z380" s="421"/>
      <c r="AA380" s="421"/>
      <c r="AB380" s="421"/>
      <c r="AC380" s="421"/>
      <c r="AD380" s="421"/>
      <c r="AE380" s="421"/>
      <c r="AF380" s="421"/>
      <c r="AG380" s="421"/>
      <c r="AH380" s="421"/>
      <c r="AI380" s="421"/>
      <c r="AJ380" s="421"/>
    </row>
    <row r="381" spans="1:36">
      <c r="A381" s="447"/>
      <c r="B381" s="448"/>
      <c r="C381" s="433"/>
      <c r="D381" s="433"/>
      <c r="E381" s="433"/>
      <c r="F381" s="433"/>
      <c r="G381" s="433"/>
      <c r="H381" s="433"/>
      <c r="I381" s="433"/>
      <c r="J381" s="446"/>
      <c r="K381" s="433"/>
      <c r="L381" s="433"/>
      <c r="M381" s="433"/>
      <c r="N381" s="433"/>
      <c r="O381" s="433"/>
      <c r="P381" s="449"/>
      <c r="Q381" s="449"/>
      <c r="R381" s="421"/>
      <c r="S381" s="421"/>
      <c r="T381" s="421"/>
      <c r="U381" s="421"/>
      <c r="V381" s="421"/>
      <c r="W381" s="421"/>
      <c r="X381" s="421"/>
      <c r="Y381" s="421"/>
      <c r="Z381" s="421"/>
      <c r="AA381" s="421"/>
      <c r="AB381" s="421"/>
      <c r="AC381" s="421"/>
      <c r="AD381" s="421"/>
      <c r="AE381" s="421"/>
      <c r="AF381" s="421"/>
      <c r="AG381" s="421"/>
      <c r="AH381" s="421"/>
      <c r="AI381" s="421"/>
      <c r="AJ381" s="421"/>
    </row>
    <row r="382" spans="1:36">
      <c r="A382" s="447"/>
      <c r="B382" s="448"/>
      <c r="C382" s="433"/>
      <c r="D382" s="433"/>
      <c r="E382" s="433"/>
      <c r="F382" s="433"/>
      <c r="G382" s="433"/>
      <c r="H382" s="433"/>
      <c r="I382" s="433"/>
      <c r="J382" s="446"/>
      <c r="K382" s="433"/>
      <c r="L382" s="433"/>
      <c r="M382" s="433"/>
      <c r="N382" s="433"/>
      <c r="O382" s="433"/>
      <c r="P382" s="449"/>
      <c r="Q382" s="449"/>
      <c r="R382" s="421"/>
      <c r="S382" s="421"/>
      <c r="T382" s="421"/>
      <c r="U382" s="421"/>
      <c r="V382" s="421"/>
      <c r="W382" s="421"/>
      <c r="X382" s="421"/>
      <c r="Y382" s="421"/>
      <c r="Z382" s="421"/>
      <c r="AA382" s="421"/>
      <c r="AB382" s="421"/>
      <c r="AC382" s="421"/>
      <c r="AD382" s="421"/>
      <c r="AE382" s="421"/>
      <c r="AF382" s="421"/>
      <c r="AG382" s="421"/>
      <c r="AH382" s="421"/>
      <c r="AI382" s="421"/>
      <c r="AJ382" s="421"/>
    </row>
    <row r="383" spans="1:36">
      <c r="A383" s="447"/>
      <c r="B383" s="448"/>
      <c r="C383" s="433"/>
      <c r="D383" s="433"/>
      <c r="E383" s="433"/>
      <c r="F383" s="433"/>
      <c r="G383" s="433"/>
      <c r="H383" s="433"/>
      <c r="I383" s="433"/>
      <c r="J383" s="446"/>
      <c r="K383" s="433"/>
      <c r="L383" s="433"/>
      <c r="M383" s="433"/>
      <c r="N383" s="433"/>
      <c r="O383" s="433"/>
      <c r="P383" s="449"/>
      <c r="Q383" s="449"/>
      <c r="R383" s="421"/>
      <c r="S383" s="421"/>
      <c r="T383" s="421"/>
      <c r="U383" s="421"/>
      <c r="V383" s="421"/>
      <c r="W383" s="421"/>
      <c r="X383" s="421"/>
      <c r="Y383" s="421"/>
      <c r="Z383" s="421"/>
      <c r="AA383" s="421"/>
      <c r="AB383" s="421"/>
      <c r="AC383" s="421"/>
      <c r="AD383" s="421"/>
      <c r="AE383" s="421"/>
      <c r="AF383" s="421"/>
      <c r="AG383" s="421"/>
      <c r="AH383" s="421"/>
      <c r="AI383" s="421"/>
      <c r="AJ383" s="421"/>
    </row>
    <row r="384" spans="1:36">
      <c r="A384" s="447"/>
      <c r="B384" s="448"/>
      <c r="C384" s="433"/>
      <c r="D384" s="433"/>
      <c r="E384" s="433"/>
      <c r="F384" s="433"/>
      <c r="G384" s="433"/>
      <c r="H384" s="433"/>
      <c r="I384" s="433"/>
      <c r="J384" s="446"/>
      <c r="K384" s="433"/>
      <c r="L384" s="433"/>
      <c r="M384" s="433"/>
      <c r="N384" s="433"/>
      <c r="O384" s="433"/>
      <c r="P384" s="449"/>
      <c r="Q384" s="449"/>
      <c r="R384" s="421"/>
      <c r="S384" s="421"/>
      <c r="T384" s="421"/>
      <c r="U384" s="421"/>
      <c r="V384" s="421"/>
      <c r="W384" s="421"/>
      <c r="X384" s="421"/>
      <c r="Y384" s="421"/>
      <c r="Z384" s="421"/>
      <c r="AA384" s="421"/>
      <c r="AB384" s="421"/>
      <c r="AC384" s="421"/>
      <c r="AD384" s="421"/>
      <c r="AE384" s="421"/>
      <c r="AF384" s="421"/>
      <c r="AG384" s="421"/>
      <c r="AH384" s="421"/>
      <c r="AI384" s="421"/>
      <c r="AJ384" s="421"/>
    </row>
    <row r="385" spans="1:36">
      <c r="A385" s="447"/>
      <c r="B385" s="448"/>
      <c r="C385" s="433"/>
      <c r="D385" s="433"/>
      <c r="E385" s="433"/>
      <c r="F385" s="433"/>
      <c r="G385" s="433"/>
      <c r="H385" s="433"/>
      <c r="I385" s="433"/>
      <c r="J385" s="446"/>
      <c r="K385" s="433"/>
      <c r="L385" s="433"/>
      <c r="M385" s="433"/>
      <c r="N385" s="433"/>
      <c r="O385" s="433"/>
      <c r="P385" s="449"/>
      <c r="Q385" s="449"/>
      <c r="R385" s="421"/>
      <c r="S385" s="421"/>
      <c r="T385" s="421"/>
      <c r="U385" s="421"/>
      <c r="V385" s="421"/>
      <c r="W385" s="421"/>
      <c r="X385" s="421"/>
      <c r="Y385" s="421"/>
      <c r="Z385" s="421"/>
      <c r="AA385" s="421"/>
      <c r="AB385" s="421"/>
      <c r="AC385" s="421"/>
      <c r="AD385" s="421"/>
      <c r="AE385" s="421"/>
      <c r="AF385" s="421"/>
      <c r="AG385" s="421"/>
      <c r="AH385" s="421"/>
      <c r="AI385" s="421"/>
      <c r="AJ385" s="421"/>
    </row>
    <row r="386" spans="1:36">
      <c r="A386" s="447"/>
      <c r="B386" s="448"/>
      <c r="C386" s="433"/>
      <c r="D386" s="433"/>
      <c r="E386" s="433"/>
      <c r="F386" s="433"/>
      <c r="G386" s="433"/>
      <c r="H386" s="433"/>
      <c r="I386" s="433"/>
      <c r="J386" s="446"/>
      <c r="K386" s="433"/>
      <c r="L386" s="433"/>
      <c r="M386" s="433"/>
      <c r="N386" s="433"/>
      <c r="O386" s="433"/>
      <c r="P386" s="449"/>
      <c r="Q386" s="449"/>
      <c r="R386" s="421"/>
      <c r="S386" s="421"/>
      <c r="T386" s="421"/>
      <c r="U386" s="421"/>
      <c r="V386" s="421"/>
      <c r="W386" s="421"/>
      <c r="X386" s="421"/>
      <c r="Y386" s="421"/>
      <c r="Z386" s="421"/>
      <c r="AA386" s="421"/>
      <c r="AB386" s="421"/>
      <c r="AC386" s="421"/>
      <c r="AD386" s="421"/>
      <c r="AE386" s="421"/>
      <c r="AF386" s="421"/>
      <c r="AG386" s="421"/>
      <c r="AH386" s="421"/>
      <c r="AI386" s="421"/>
      <c r="AJ386" s="421"/>
    </row>
    <row r="387" spans="1:36">
      <c r="A387" s="447"/>
      <c r="B387" s="448"/>
      <c r="C387" s="433"/>
      <c r="D387" s="433"/>
      <c r="E387" s="433"/>
      <c r="F387" s="433"/>
      <c r="G387" s="433"/>
      <c r="H387" s="433"/>
      <c r="I387" s="433"/>
      <c r="J387" s="446"/>
      <c r="K387" s="433"/>
      <c r="L387" s="433"/>
      <c r="M387" s="433"/>
      <c r="N387" s="433"/>
      <c r="O387" s="433"/>
      <c r="P387" s="449"/>
      <c r="Q387" s="449"/>
      <c r="R387" s="421"/>
      <c r="S387" s="421"/>
      <c r="T387" s="421"/>
      <c r="U387" s="421"/>
      <c r="V387" s="421"/>
      <c r="W387" s="421"/>
      <c r="X387" s="421"/>
      <c r="Y387" s="421"/>
      <c r="Z387" s="421"/>
      <c r="AA387" s="421"/>
      <c r="AB387" s="421"/>
      <c r="AC387" s="421"/>
      <c r="AD387" s="421"/>
      <c r="AE387" s="421"/>
      <c r="AF387" s="421"/>
      <c r="AG387" s="421"/>
      <c r="AH387" s="421"/>
      <c r="AI387" s="421"/>
      <c r="AJ387" s="421"/>
    </row>
    <row r="388" spans="1:36">
      <c r="A388" s="447"/>
      <c r="B388" s="448"/>
      <c r="C388" s="433"/>
      <c r="D388" s="433"/>
      <c r="E388" s="433"/>
      <c r="F388" s="433"/>
      <c r="G388" s="433"/>
      <c r="H388" s="433"/>
      <c r="I388" s="433"/>
      <c r="J388" s="446"/>
      <c r="K388" s="433"/>
      <c r="L388" s="433"/>
      <c r="M388" s="433"/>
      <c r="N388" s="433"/>
      <c r="O388" s="433"/>
      <c r="P388" s="449"/>
      <c r="Q388" s="449"/>
      <c r="R388" s="421"/>
      <c r="S388" s="421"/>
      <c r="T388" s="421"/>
      <c r="U388" s="421"/>
      <c r="V388" s="421"/>
      <c r="W388" s="421"/>
      <c r="X388" s="421"/>
      <c r="Y388" s="421"/>
      <c r="Z388" s="421"/>
      <c r="AA388" s="421"/>
      <c r="AB388" s="421"/>
      <c r="AC388" s="421"/>
      <c r="AD388" s="421"/>
      <c r="AE388" s="421"/>
      <c r="AF388" s="421"/>
      <c r="AG388" s="421"/>
      <c r="AH388" s="421"/>
      <c r="AI388" s="421"/>
      <c r="AJ388" s="421"/>
    </row>
    <row r="389" spans="1:36">
      <c r="A389" s="447"/>
      <c r="B389" s="448"/>
      <c r="C389" s="433"/>
      <c r="D389" s="433"/>
      <c r="E389" s="433"/>
      <c r="F389" s="433"/>
      <c r="G389" s="433"/>
      <c r="H389" s="433"/>
      <c r="I389" s="433"/>
      <c r="J389" s="446"/>
      <c r="K389" s="433"/>
      <c r="L389" s="433"/>
      <c r="M389" s="433"/>
      <c r="N389" s="433"/>
      <c r="O389" s="433"/>
      <c r="P389" s="449"/>
      <c r="Q389" s="449"/>
      <c r="R389" s="421"/>
      <c r="S389" s="421"/>
      <c r="T389" s="421"/>
      <c r="U389" s="421"/>
      <c r="V389" s="421"/>
      <c r="W389" s="421"/>
      <c r="X389" s="421"/>
      <c r="Y389" s="421"/>
      <c r="Z389" s="421"/>
      <c r="AA389" s="421"/>
      <c r="AB389" s="421"/>
      <c r="AC389" s="421"/>
      <c r="AD389" s="421"/>
      <c r="AE389" s="421"/>
      <c r="AF389" s="421"/>
      <c r="AG389" s="421"/>
      <c r="AH389" s="421"/>
      <c r="AI389" s="421"/>
      <c r="AJ389" s="421"/>
    </row>
    <row r="390" spans="1:36">
      <c r="A390" s="447"/>
      <c r="B390" s="448"/>
      <c r="C390" s="433"/>
      <c r="D390" s="433"/>
      <c r="E390" s="433"/>
      <c r="F390" s="433"/>
      <c r="G390" s="433"/>
      <c r="H390" s="433"/>
      <c r="I390" s="433"/>
      <c r="J390" s="446"/>
      <c r="K390" s="433"/>
      <c r="L390" s="433"/>
      <c r="M390" s="433"/>
      <c r="N390" s="433"/>
      <c r="O390" s="433"/>
      <c r="P390" s="449"/>
      <c r="Q390" s="449"/>
      <c r="R390" s="421"/>
      <c r="S390" s="421"/>
      <c r="T390" s="421"/>
      <c r="U390" s="421"/>
      <c r="V390" s="421"/>
      <c r="W390" s="421"/>
      <c r="X390" s="421"/>
      <c r="Y390" s="421"/>
      <c r="Z390" s="421"/>
      <c r="AA390" s="421"/>
      <c r="AB390" s="421"/>
      <c r="AC390" s="421"/>
      <c r="AD390" s="421"/>
      <c r="AE390" s="421"/>
      <c r="AF390" s="421"/>
      <c r="AG390" s="421"/>
      <c r="AH390" s="421"/>
      <c r="AI390" s="421"/>
      <c r="AJ390" s="421"/>
    </row>
    <row r="391" spans="1:36">
      <c r="A391" s="447"/>
      <c r="B391" s="448"/>
      <c r="C391" s="433"/>
      <c r="D391" s="433"/>
      <c r="E391" s="433"/>
      <c r="F391" s="433"/>
      <c r="G391" s="433"/>
      <c r="H391" s="433"/>
      <c r="I391" s="433"/>
      <c r="J391" s="446"/>
      <c r="K391" s="433"/>
      <c r="L391" s="433"/>
      <c r="M391" s="433"/>
      <c r="N391" s="433"/>
      <c r="O391" s="433"/>
      <c r="P391" s="449"/>
      <c r="Q391" s="449"/>
      <c r="R391" s="421"/>
      <c r="S391" s="421"/>
      <c r="T391" s="421"/>
      <c r="U391" s="421"/>
      <c r="V391" s="421"/>
      <c r="W391" s="421"/>
      <c r="X391" s="421"/>
      <c r="Y391" s="421"/>
      <c r="Z391" s="421"/>
      <c r="AA391" s="421"/>
      <c r="AB391" s="421"/>
      <c r="AC391" s="421"/>
      <c r="AD391" s="421"/>
      <c r="AE391" s="421"/>
      <c r="AF391" s="421"/>
      <c r="AG391" s="421"/>
      <c r="AH391" s="421"/>
      <c r="AI391" s="421"/>
      <c r="AJ391" s="421"/>
    </row>
    <row r="392" spans="1:36">
      <c r="A392" s="447"/>
      <c r="B392" s="448"/>
      <c r="C392" s="433"/>
      <c r="D392" s="433"/>
      <c r="E392" s="433"/>
      <c r="F392" s="433"/>
      <c r="G392" s="433"/>
      <c r="H392" s="433"/>
      <c r="I392" s="433"/>
      <c r="J392" s="446"/>
      <c r="K392" s="433"/>
      <c r="L392" s="433"/>
      <c r="M392" s="433"/>
      <c r="N392" s="433"/>
      <c r="O392" s="433"/>
      <c r="P392" s="449"/>
      <c r="Q392" s="449"/>
      <c r="R392" s="421"/>
      <c r="S392" s="421"/>
      <c r="T392" s="421"/>
      <c r="U392" s="421"/>
      <c r="V392" s="421"/>
      <c r="W392" s="421"/>
      <c r="X392" s="421"/>
      <c r="Y392" s="421"/>
      <c r="Z392" s="421"/>
      <c r="AA392" s="421"/>
      <c r="AB392" s="421"/>
      <c r="AC392" s="421"/>
      <c r="AD392" s="421"/>
      <c r="AE392" s="421"/>
      <c r="AF392" s="421"/>
      <c r="AG392" s="421"/>
      <c r="AH392" s="421"/>
      <c r="AI392" s="421"/>
      <c r="AJ392" s="421"/>
    </row>
    <row r="393" spans="1:36">
      <c r="A393" s="447"/>
      <c r="B393" s="448"/>
      <c r="C393" s="433"/>
      <c r="D393" s="433"/>
      <c r="E393" s="433"/>
      <c r="F393" s="433"/>
      <c r="G393" s="433"/>
      <c r="H393" s="433"/>
      <c r="I393" s="433"/>
      <c r="J393" s="446"/>
      <c r="K393" s="433"/>
      <c r="L393" s="433"/>
      <c r="M393" s="433"/>
      <c r="N393" s="433"/>
      <c r="O393" s="433"/>
      <c r="P393" s="449"/>
      <c r="Q393" s="449"/>
      <c r="R393" s="421"/>
      <c r="S393" s="421"/>
      <c r="T393" s="421"/>
      <c r="U393" s="421"/>
      <c r="V393" s="421"/>
      <c r="W393" s="421"/>
      <c r="X393" s="421"/>
      <c r="Y393" s="421"/>
      <c r="Z393" s="421"/>
      <c r="AA393" s="421"/>
      <c r="AB393" s="421"/>
      <c r="AC393" s="421"/>
      <c r="AD393" s="421"/>
      <c r="AE393" s="421"/>
      <c r="AF393" s="421"/>
      <c r="AG393" s="421"/>
      <c r="AH393" s="421"/>
      <c r="AI393" s="421"/>
      <c r="AJ393" s="421"/>
    </row>
    <row r="394" spans="1:36">
      <c r="A394" s="447"/>
      <c r="B394" s="448"/>
      <c r="C394" s="433"/>
      <c r="D394" s="433"/>
      <c r="E394" s="433"/>
      <c r="F394" s="433"/>
      <c r="G394" s="433"/>
      <c r="H394" s="433"/>
      <c r="I394" s="433"/>
      <c r="J394" s="446"/>
      <c r="K394" s="433"/>
      <c r="L394" s="433"/>
      <c r="M394" s="433"/>
      <c r="N394" s="433"/>
      <c r="O394" s="433"/>
      <c r="P394" s="449"/>
      <c r="Q394" s="449"/>
      <c r="R394" s="421"/>
      <c r="S394" s="421"/>
      <c r="T394" s="421"/>
      <c r="U394" s="421"/>
      <c r="V394" s="421"/>
      <c r="W394" s="421"/>
      <c r="X394" s="421"/>
      <c r="Y394" s="421"/>
      <c r="Z394" s="421"/>
      <c r="AA394" s="421"/>
      <c r="AB394" s="421"/>
      <c r="AC394" s="421"/>
      <c r="AD394" s="421"/>
      <c r="AE394" s="421"/>
      <c r="AF394" s="421"/>
      <c r="AG394" s="421"/>
      <c r="AH394" s="421"/>
      <c r="AI394" s="421"/>
      <c r="AJ394" s="421"/>
    </row>
    <row r="395" spans="1:36">
      <c r="A395" s="447"/>
      <c r="B395" s="448"/>
      <c r="C395" s="433"/>
      <c r="D395" s="433"/>
      <c r="E395" s="433"/>
      <c r="F395" s="433"/>
      <c r="G395" s="433"/>
      <c r="H395" s="433"/>
      <c r="I395" s="433"/>
      <c r="J395" s="446"/>
      <c r="K395" s="433"/>
      <c r="L395" s="433"/>
      <c r="M395" s="433"/>
      <c r="N395" s="433"/>
      <c r="O395" s="433"/>
      <c r="P395" s="449"/>
      <c r="Q395" s="449"/>
      <c r="R395" s="421"/>
      <c r="S395" s="421"/>
      <c r="T395" s="421"/>
      <c r="U395" s="421"/>
      <c r="V395" s="421"/>
      <c r="W395" s="421"/>
      <c r="X395" s="421"/>
      <c r="Y395" s="421"/>
      <c r="Z395" s="421"/>
      <c r="AA395" s="421"/>
      <c r="AB395" s="421"/>
      <c r="AC395" s="421"/>
      <c r="AD395" s="421"/>
      <c r="AE395" s="421"/>
      <c r="AF395" s="421"/>
      <c r="AG395" s="421"/>
      <c r="AH395" s="421"/>
      <c r="AI395" s="421"/>
      <c r="AJ395" s="421"/>
    </row>
    <row r="396" spans="1:36">
      <c r="A396" s="447"/>
      <c r="B396" s="448"/>
      <c r="C396" s="433"/>
      <c r="D396" s="433"/>
      <c r="E396" s="433"/>
      <c r="F396" s="433"/>
      <c r="G396" s="433"/>
      <c r="H396" s="433"/>
      <c r="I396" s="433"/>
      <c r="J396" s="446"/>
      <c r="K396" s="433"/>
      <c r="L396" s="433"/>
      <c r="M396" s="433"/>
      <c r="N396" s="433"/>
      <c r="O396" s="433"/>
      <c r="P396" s="449"/>
      <c r="Q396" s="449"/>
      <c r="R396" s="421"/>
      <c r="S396" s="421"/>
      <c r="T396" s="421"/>
      <c r="U396" s="421"/>
      <c r="V396" s="421"/>
      <c r="W396" s="421"/>
      <c r="X396" s="421"/>
      <c r="Y396" s="421"/>
      <c r="Z396" s="421"/>
      <c r="AA396" s="421"/>
      <c r="AB396" s="421"/>
      <c r="AC396" s="421"/>
      <c r="AD396" s="421"/>
      <c r="AE396" s="421"/>
      <c r="AF396" s="421"/>
      <c r="AG396" s="421"/>
      <c r="AH396" s="421"/>
      <c r="AI396" s="421"/>
      <c r="AJ396" s="421"/>
    </row>
    <row r="397" spans="1:36">
      <c r="A397" s="447"/>
      <c r="B397" s="448"/>
      <c r="C397" s="433"/>
      <c r="D397" s="433"/>
      <c r="E397" s="433"/>
      <c r="F397" s="433"/>
      <c r="G397" s="433"/>
      <c r="H397" s="433"/>
      <c r="I397" s="433"/>
      <c r="J397" s="446"/>
      <c r="K397" s="433"/>
      <c r="L397" s="433"/>
      <c r="M397" s="433"/>
      <c r="N397" s="433"/>
      <c r="O397" s="433"/>
      <c r="P397" s="449"/>
      <c r="Q397" s="449"/>
      <c r="R397" s="421"/>
      <c r="S397" s="421"/>
      <c r="T397" s="421"/>
      <c r="U397" s="421"/>
      <c r="V397" s="421"/>
      <c r="W397" s="421"/>
      <c r="X397" s="421"/>
      <c r="Y397" s="421"/>
      <c r="Z397" s="421"/>
      <c r="AA397" s="421"/>
      <c r="AB397" s="421"/>
      <c r="AC397" s="421"/>
      <c r="AD397" s="421"/>
      <c r="AE397" s="421"/>
      <c r="AF397" s="421"/>
      <c r="AG397" s="421"/>
      <c r="AH397" s="421"/>
      <c r="AI397" s="421"/>
      <c r="AJ397" s="421"/>
    </row>
    <row r="398" spans="1:36">
      <c r="A398" s="447"/>
      <c r="B398" s="448"/>
      <c r="C398" s="433"/>
      <c r="D398" s="433"/>
      <c r="E398" s="433"/>
      <c r="F398" s="433"/>
      <c r="G398" s="433"/>
      <c r="H398" s="433"/>
      <c r="I398" s="433"/>
      <c r="J398" s="446"/>
      <c r="K398" s="433"/>
      <c r="L398" s="433"/>
      <c r="M398" s="433"/>
      <c r="N398" s="433"/>
      <c r="O398" s="433"/>
      <c r="P398" s="449"/>
      <c r="Q398" s="449"/>
      <c r="R398" s="421"/>
      <c r="S398" s="421"/>
      <c r="T398" s="421"/>
      <c r="U398" s="421"/>
      <c r="V398" s="421"/>
      <c r="W398" s="421"/>
      <c r="X398" s="421"/>
      <c r="Y398" s="421"/>
      <c r="Z398" s="421"/>
      <c r="AA398" s="421"/>
      <c r="AB398" s="421"/>
      <c r="AC398" s="421"/>
      <c r="AD398" s="421"/>
      <c r="AE398" s="421"/>
      <c r="AF398" s="421"/>
      <c r="AG398" s="421"/>
      <c r="AH398" s="421"/>
      <c r="AI398" s="421"/>
      <c r="AJ398" s="421"/>
    </row>
    <row r="399" spans="1:36">
      <c r="A399" s="447"/>
      <c r="B399" s="448"/>
      <c r="C399" s="433"/>
      <c r="D399" s="433"/>
      <c r="E399" s="433"/>
      <c r="F399" s="433"/>
      <c r="G399" s="433"/>
      <c r="H399" s="433"/>
      <c r="I399" s="433"/>
      <c r="J399" s="446"/>
      <c r="K399" s="433"/>
      <c r="L399" s="433"/>
      <c r="M399" s="433"/>
      <c r="N399" s="433"/>
      <c r="O399" s="433"/>
      <c r="P399" s="449"/>
      <c r="Q399" s="449"/>
      <c r="R399" s="421"/>
      <c r="S399" s="421"/>
      <c r="T399" s="421"/>
      <c r="U399" s="421"/>
      <c r="V399" s="421"/>
      <c r="W399" s="421"/>
      <c r="X399" s="421"/>
      <c r="Y399" s="421"/>
      <c r="Z399" s="421"/>
      <c r="AA399" s="421"/>
      <c r="AB399" s="421"/>
      <c r="AC399" s="421"/>
      <c r="AD399" s="421"/>
      <c r="AE399" s="421"/>
      <c r="AF399" s="421"/>
      <c r="AG399" s="421"/>
      <c r="AH399" s="421"/>
      <c r="AI399" s="421"/>
      <c r="AJ399" s="421"/>
    </row>
    <row r="400" spans="1:36">
      <c r="A400" s="447"/>
      <c r="B400" s="448"/>
      <c r="C400" s="433"/>
      <c r="D400" s="433"/>
      <c r="E400" s="433"/>
      <c r="F400" s="433"/>
      <c r="G400" s="433"/>
      <c r="H400" s="433"/>
      <c r="I400" s="433"/>
      <c r="J400" s="446"/>
      <c r="K400" s="433"/>
      <c r="L400" s="433"/>
      <c r="M400" s="433"/>
      <c r="N400" s="433"/>
      <c r="O400" s="433"/>
      <c r="P400" s="449"/>
      <c r="Q400" s="449"/>
      <c r="R400" s="421"/>
      <c r="S400" s="421"/>
      <c r="T400" s="421"/>
      <c r="U400" s="421"/>
      <c r="V400" s="421"/>
      <c r="W400" s="421"/>
      <c r="X400" s="421"/>
      <c r="Y400" s="421"/>
      <c r="Z400" s="421"/>
      <c r="AA400" s="421"/>
      <c r="AB400" s="421"/>
      <c r="AC400" s="421"/>
      <c r="AD400" s="421"/>
      <c r="AE400" s="421"/>
      <c r="AF400" s="421"/>
      <c r="AG400" s="421"/>
      <c r="AH400" s="421"/>
      <c r="AI400" s="421"/>
      <c r="AJ400" s="421"/>
    </row>
    <row r="401" spans="1:36">
      <c r="A401" s="447"/>
      <c r="B401" s="448"/>
      <c r="C401" s="433"/>
      <c r="D401" s="433"/>
      <c r="E401" s="433"/>
      <c r="F401" s="433"/>
      <c r="G401" s="433"/>
      <c r="H401" s="433"/>
      <c r="I401" s="433"/>
      <c r="J401" s="446"/>
      <c r="K401" s="433"/>
      <c r="L401" s="433"/>
      <c r="M401" s="433"/>
      <c r="N401" s="433"/>
      <c r="O401" s="433"/>
      <c r="P401" s="449"/>
      <c r="Q401" s="449"/>
      <c r="R401" s="421"/>
      <c r="S401" s="421"/>
      <c r="T401" s="421"/>
      <c r="U401" s="421"/>
      <c r="V401" s="421"/>
      <c r="W401" s="421"/>
      <c r="X401" s="421"/>
      <c r="Y401" s="421"/>
      <c r="Z401" s="421"/>
      <c r="AA401" s="421"/>
      <c r="AB401" s="421"/>
      <c r="AC401" s="421"/>
      <c r="AD401" s="421"/>
      <c r="AE401" s="421"/>
      <c r="AF401" s="421"/>
      <c r="AG401" s="421"/>
      <c r="AH401" s="421"/>
      <c r="AI401" s="421"/>
      <c r="AJ401" s="421"/>
    </row>
    <row r="402" spans="1:36">
      <c r="A402" s="447"/>
      <c r="B402" s="448"/>
      <c r="C402" s="433"/>
      <c r="D402" s="433"/>
      <c r="E402" s="433"/>
      <c r="F402" s="433"/>
      <c r="G402" s="433"/>
      <c r="H402" s="433"/>
      <c r="I402" s="433"/>
      <c r="J402" s="446"/>
      <c r="K402" s="433"/>
      <c r="L402" s="433"/>
      <c r="M402" s="433"/>
      <c r="N402" s="433"/>
      <c r="O402" s="433"/>
      <c r="P402" s="449"/>
      <c r="Q402" s="449"/>
      <c r="R402" s="421"/>
      <c r="S402" s="421"/>
      <c r="T402" s="421"/>
      <c r="U402" s="421"/>
      <c r="V402" s="421"/>
      <c r="W402" s="421"/>
      <c r="X402" s="421"/>
      <c r="Y402" s="421"/>
      <c r="Z402" s="421"/>
      <c r="AA402" s="421"/>
      <c r="AB402" s="421"/>
      <c r="AC402" s="421"/>
      <c r="AD402" s="421"/>
      <c r="AE402" s="421"/>
      <c r="AF402" s="421"/>
      <c r="AG402" s="421"/>
      <c r="AH402" s="421"/>
      <c r="AI402" s="421"/>
      <c r="AJ402" s="421"/>
    </row>
    <row r="403" spans="1:36">
      <c r="A403" s="447"/>
      <c r="B403" s="448"/>
      <c r="C403" s="433"/>
      <c r="D403" s="433"/>
      <c r="E403" s="433"/>
      <c r="F403" s="433"/>
      <c r="G403" s="433"/>
      <c r="H403" s="433"/>
      <c r="I403" s="433"/>
      <c r="J403" s="446"/>
      <c r="K403" s="433"/>
      <c r="L403" s="433"/>
      <c r="M403" s="433"/>
      <c r="N403" s="433"/>
      <c r="O403" s="433"/>
      <c r="P403" s="449"/>
      <c r="Q403" s="449"/>
      <c r="R403" s="421"/>
      <c r="S403" s="421"/>
      <c r="T403" s="421"/>
      <c r="U403" s="421"/>
      <c r="V403" s="421"/>
      <c r="W403" s="421"/>
      <c r="X403" s="421"/>
      <c r="Y403" s="421"/>
      <c r="Z403" s="421"/>
      <c r="AA403" s="421"/>
      <c r="AB403" s="421"/>
      <c r="AC403" s="421"/>
      <c r="AD403" s="421"/>
      <c r="AE403" s="421"/>
      <c r="AF403" s="421"/>
      <c r="AG403" s="421"/>
      <c r="AH403" s="421"/>
      <c r="AI403" s="421"/>
      <c r="AJ403" s="421"/>
    </row>
    <row r="404" spans="1:36">
      <c r="A404" s="447"/>
      <c r="B404" s="448"/>
      <c r="C404" s="433"/>
      <c r="D404" s="433"/>
      <c r="E404" s="433"/>
      <c r="F404" s="433"/>
      <c r="G404" s="433"/>
      <c r="H404" s="433"/>
      <c r="I404" s="433"/>
      <c r="J404" s="446"/>
      <c r="K404" s="433"/>
      <c r="L404" s="433"/>
      <c r="M404" s="433"/>
      <c r="N404" s="433"/>
      <c r="O404" s="433"/>
      <c r="P404" s="449"/>
      <c r="Q404" s="449"/>
      <c r="R404" s="421"/>
      <c r="S404" s="421"/>
      <c r="T404" s="421"/>
      <c r="U404" s="421"/>
      <c r="V404" s="421"/>
      <c r="W404" s="421"/>
      <c r="X404" s="421"/>
      <c r="Y404" s="421"/>
      <c r="Z404" s="421"/>
      <c r="AA404" s="421"/>
      <c r="AB404" s="421"/>
      <c r="AC404" s="421"/>
      <c r="AD404" s="421"/>
      <c r="AE404" s="421"/>
      <c r="AF404" s="421"/>
      <c r="AG404" s="421"/>
      <c r="AH404" s="421"/>
      <c r="AI404" s="421"/>
      <c r="AJ404" s="421"/>
    </row>
    <row r="405" spans="1:36">
      <c r="A405" s="447"/>
      <c r="B405" s="448"/>
      <c r="C405" s="433"/>
      <c r="D405" s="433"/>
      <c r="E405" s="433"/>
      <c r="F405" s="433"/>
      <c r="G405" s="433"/>
      <c r="H405" s="433"/>
      <c r="I405" s="433"/>
      <c r="J405" s="446"/>
      <c r="K405" s="433"/>
      <c r="L405" s="433"/>
      <c r="M405" s="433"/>
      <c r="N405" s="433"/>
      <c r="O405" s="433"/>
      <c r="P405" s="449"/>
      <c r="Q405" s="449"/>
      <c r="R405" s="421"/>
      <c r="S405" s="421"/>
      <c r="T405" s="421"/>
      <c r="U405" s="421"/>
      <c r="V405" s="421"/>
      <c r="W405" s="421"/>
      <c r="X405" s="421"/>
      <c r="Y405" s="421"/>
      <c r="Z405" s="421"/>
      <c r="AA405" s="421"/>
      <c r="AB405" s="421"/>
      <c r="AC405" s="421"/>
      <c r="AD405" s="421"/>
      <c r="AE405" s="421"/>
      <c r="AF405" s="421"/>
      <c r="AG405" s="421"/>
      <c r="AH405" s="421"/>
      <c r="AI405" s="421"/>
      <c r="AJ405" s="421"/>
    </row>
    <row r="406" spans="1:36">
      <c r="A406" s="447"/>
      <c r="B406" s="448"/>
      <c r="C406" s="433"/>
      <c r="D406" s="433"/>
      <c r="E406" s="433"/>
      <c r="F406" s="433"/>
      <c r="G406" s="433"/>
      <c r="H406" s="433"/>
      <c r="I406" s="433"/>
      <c r="J406" s="446"/>
      <c r="K406" s="433"/>
      <c r="L406" s="433"/>
      <c r="M406" s="433"/>
      <c r="N406" s="433"/>
      <c r="O406" s="433"/>
      <c r="P406" s="449"/>
      <c r="Q406" s="449"/>
      <c r="R406" s="421"/>
      <c r="S406" s="421"/>
      <c r="T406" s="421"/>
      <c r="U406" s="421"/>
      <c r="V406" s="421"/>
      <c r="W406" s="421"/>
      <c r="X406" s="421"/>
      <c r="Y406" s="421"/>
      <c r="Z406" s="421"/>
      <c r="AA406" s="421"/>
      <c r="AB406" s="421"/>
      <c r="AC406" s="421"/>
      <c r="AD406" s="421"/>
      <c r="AE406" s="421"/>
      <c r="AF406" s="421"/>
      <c r="AG406" s="421"/>
      <c r="AH406" s="421"/>
      <c r="AI406" s="421"/>
      <c r="AJ406" s="421"/>
    </row>
    <row r="407" spans="1:36">
      <c r="A407" s="447"/>
      <c r="B407" s="448"/>
      <c r="C407" s="433"/>
      <c r="D407" s="433"/>
      <c r="E407" s="433"/>
      <c r="F407" s="433"/>
      <c r="G407" s="433"/>
      <c r="H407" s="433"/>
      <c r="I407" s="433"/>
      <c r="J407" s="446"/>
      <c r="K407" s="433"/>
      <c r="L407" s="433"/>
      <c r="M407" s="433"/>
      <c r="N407" s="433"/>
      <c r="O407" s="433"/>
      <c r="P407" s="449"/>
      <c r="Q407" s="449"/>
      <c r="R407" s="421"/>
      <c r="S407" s="421"/>
      <c r="T407" s="421"/>
      <c r="U407" s="421"/>
      <c r="V407" s="421"/>
      <c r="W407" s="421"/>
      <c r="X407" s="421"/>
      <c r="Y407" s="421"/>
      <c r="Z407" s="421"/>
      <c r="AA407" s="421"/>
      <c r="AB407" s="421"/>
      <c r="AC407" s="421"/>
      <c r="AD407" s="421"/>
      <c r="AE407" s="421"/>
      <c r="AF407" s="421"/>
      <c r="AG407" s="421"/>
      <c r="AH407" s="421"/>
      <c r="AI407" s="421"/>
      <c r="AJ407" s="421"/>
    </row>
  </sheetData>
  <mergeCells count="33">
    <mergeCell ref="D152:I152"/>
    <mergeCell ref="D153:I153"/>
    <mergeCell ref="A225:B225"/>
    <mergeCell ref="A268:B268"/>
    <mergeCell ref="A269:B269"/>
    <mergeCell ref="D151:I151"/>
    <mergeCell ref="O3:O4"/>
    <mergeCell ref="P3:P4"/>
    <mergeCell ref="Q3:Q4"/>
    <mergeCell ref="K5:K7"/>
    <mergeCell ref="K3:K4"/>
    <mergeCell ref="L3:M3"/>
    <mergeCell ref="N3:N4"/>
    <mergeCell ref="D146:I146"/>
    <mergeCell ref="D147:I147"/>
    <mergeCell ref="D148:I148"/>
    <mergeCell ref="D149:I149"/>
    <mergeCell ref="D150:I150"/>
    <mergeCell ref="A8:B8"/>
    <mergeCell ref="A17:B17"/>
    <mergeCell ref="H3:H4"/>
    <mergeCell ref="I3:I4"/>
    <mergeCell ref="J3:J4"/>
    <mergeCell ref="C1:Q1"/>
    <mergeCell ref="A2:A4"/>
    <mergeCell ref="B2:B4"/>
    <mergeCell ref="C2:J2"/>
    <mergeCell ref="K2:Q2"/>
    <mergeCell ref="C3:C4"/>
    <mergeCell ref="D3:D4"/>
    <mergeCell ref="E3:E4"/>
    <mergeCell ref="F3:F4"/>
    <mergeCell ref="G3:G4"/>
  </mergeCells>
  <phoneticPr fontId="1"/>
  <dataValidations count="3">
    <dataValidation type="list" allowBlank="1" showInputMessage="1" showErrorMessage="1" error="実施している場合は「○」、未実施の場合は「／」を選んでください。" prompt="実施している場合は「○」、未実施の場合は「／」を選んでください。" sqref="Q219 P254:Q267 P220:Q252 P5:Q218">
      <formula1>$R$3:$R$4</formula1>
    </dataValidation>
    <dataValidation type="list" allowBlank="1" showInputMessage="1" showErrorMessage="1" sqref="UNA983124:UNA983129 UDE983124:UDE983129 TTI983124:TTI983129 TJM983124:TJM983129 SZQ983124:SZQ983129 SPU983124:SPU983129 SFY983124:SFY983129 RWC983124:RWC983129 RMG983124:RMG983129 RCK983124:RCK983129 QSO983124:QSO983129 QIS983124:QIS983129 PYW983124:PYW983129 PPA983124:PPA983129 PFE983124:PFE983129 OVI983124:OVI983129 OLM983124:OLM983129 OBQ983124:OBQ983129 NRU983124:NRU983129 NHY983124:NHY983129 MYC983124:MYC983129 MOG983124:MOG983129 MEK983124:MEK983129 LUO983124:LUO983129 LKS983124:LKS983129 LAW983124:LAW983129 KRA983124:KRA983129 KHE983124:KHE983129 JXI983124:JXI983129 JNM983124:JNM983129 JDQ983124:JDQ983129 ITU983124:ITU983129 IJY983124:IJY983129 IAC983124:IAC983129 HQG983124:HQG983129 HGK983124:HGK983129 GWO983124:GWO983129 GMS983124:GMS983129 GCW983124:GCW983129 FTA983124:FTA983129 FJE983124:FJE983129 EZI983124:EZI983129 EPM983124:EPM983129 EFQ983124:EFQ983129 DVU983124:DVU983129 DLY983124:DLY983129 DCC983124:DCC983129 CSG983124:CSG983129 CIK983124:CIK983129 BYO983124:BYO983129 BOS983124:BOS983129 BEW983124:BEW983129 AVA983124:AVA983129 ALE983124:ALE983129 ABI983124:ABI983129 RM983124:RM983129 HQ983124:HQ983129 Q983124:Q983129 WUC917588:WUC917593 WKG917588:WKG917593 WAK917588:WAK917593 VQO917588:VQO917593 VGS917588:VGS917593 UWW917588:UWW917593 UNA917588:UNA917593 UDE917588:UDE917593 TTI917588:TTI917593 TJM917588:TJM917593 SZQ917588:SZQ917593 SPU917588:SPU917593 SFY917588:SFY917593 RWC917588:RWC917593 RMG917588:RMG917593 RCK917588:RCK917593 QSO917588:QSO917593 QIS917588:QIS917593 PYW917588:PYW917593 PPA917588:PPA917593 PFE917588:PFE917593 OVI917588:OVI917593 OLM917588:OLM917593 OBQ917588:OBQ917593 NRU917588:NRU917593 NHY917588:NHY917593 MYC917588:MYC917593 MOG917588:MOG917593 MEK917588:MEK917593 LUO917588:LUO917593 LKS917588:LKS917593 LAW917588:LAW917593 KRA917588:KRA917593 KHE917588:KHE917593 JXI917588:JXI917593 JNM917588:JNM917593 JDQ917588:JDQ917593 ITU917588:ITU917593 IJY917588:IJY917593 IAC917588:IAC917593 HQG917588:HQG917593 HGK917588:HGK917593 GWO917588:GWO917593 GMS917588:GMS917593 GCW917588:GCW917593 FTA917588:FTA917593 FJE917588:FJE917593 EZI917588:EZI917593 EPM917588:EPM917593 EFQ917588:EFQ917593 DVU917588:DVU917593 DLY917588:DLY917593 DCC917588:DCC917593 CSG917588:CSG917593 CIK917588:CIK917593 BYO917588:BYO917593 BOS917588:BOS917593 BEW917588:BEW917593 AVA917588:AVA917593 ALE917588:ALE917593 ABI917588:ABI917593 RM917588:RM917593 HQ917588:HQ917593 Q917588:Q917593 WUC852052:WUC852057 WKG852052:WKG852057 WAK852052:WAK852057 VQO852052:VQO852057 VGS852052:VGS852057 UWW852052:UWW852057 UNA852052:UNA852057 UDE852052:UDE852057 TTI852052:TTI852057 TJM852052:TJM852057 SZQ852052:SZQ852057 SPU852052:SPU852057 SFY852052:SFY852057 RWC852052:RWC852057 RMG852052:RMG852057 RCK852052:RCK852057 QSO852052:QSO852057 QIS852052:QIS852057 PYW852052:PYW852057 PPA852052:PPA852057 PFE852052:PFE852057 OVI852052:OVI852057 OLM852052:OLM852057 OBQ852052:OBQ852057 NRU852052:NRU852057 NHY852052:NHY852057 MYC852052:MYC852057 MOG852052:MOG852057 MEK852052:MEK852057 LUO852052:LUO852057 LKS852052:LKS852057 LAW852052:LAW852057 KRA852052:KRA852057 KHE852052:KHE852057 JXI852052:JXI852057 JNM852052:JNM852057 JDQ852052:JDQ852057 ITU852052:ITU852057 IJY852052:IJY852057 IAC852052:IAC852057 HQG852052:HQG852057 HGK852052:HGK852057 GWO852052:GWO852057 GMS852052:GMS852057 GCW852052:GCW852057 FTA852052:FTA852057 FJE852052:FJE852057 EZI852052:EZI852057 EPM852052:EPM852057 EFQ852052:EFQ852057 DVU852052:DVU852057 DLY852052:DLY852057 DCC852052:DCC852057 CSG852052:CSG852057 CIK852052:CIK852057 BYO852052:BYO852057 BOS852052:BOS852057 BEW852052:BEW852057 AVA852052:AVA852057 ALE852052:ALE852057 ABI852052:ABI852057 RM852052:RM852057 HQ852052:HQ852057 Q852052:Q852057 WUC786516:WUC786521 WKG786516:WKG786521 WAK786516:WAK786521 VQO786516:VQO786521 VGS786516:VGS786521 UWW786516:UWW786521 UNA786516:UNA786521 UDE786516:UDE786521 TTI786516:TTI786521 TJM786516:TJM786521 SZQ786516:SZQ786521 SPU786516:SPU786521 SFY786516:SFY786521 RWC786516:RWC786521 RMG786516:RMG786521 RCK786516:RCK786521 QSO786516:QSO786521 QIS786516:QIS786521 PYW786516:PYW786521 PPA786516:PPA786521 PFE786516:PFE786521 OVI786516:OVI786521 OLM786516:OLM786521 OBQ786516:OBQ786521 NRU786516:NRU786521 NHY786516:NHY786521 MYC786516:MYC786521 MOG786516:MOG786521 MEK786516:MEK786521 LUO786516:LUO786521 LKS786516:LKS786521 LAW786516:LAW786521 KRA786516:KRA786521 KHE786516:KHE786521 JXI786516:JXI786521 JNM786516:JNM786521 JDQ786516:JDQ786521 ITU786516:ITU786521 IJY786516:IJY786521 IAC786516:IAC786521 HQG786516:HQG786521 HGK786516:HGK786521 GWO786516:GWO786521 GMS786516:GMS786521 GCW786516:GCW786521 FTA786516:FTA786521 FJE786516:FJE786521 EZI786516:EZI786521 EPM786516:EPM786521 EFQ786516:EFQ786521 DVU786516:DVU786521 DLY786516:DLY786521 DCC786516:DCC786521 CSG786516:CSG786521 CIK786516:CIK786521 BYO786516:BYO786521 BOS786516:BOS786521 BEW786516:BEW786521 AVA786516:AVA786521 ALE786516:ALE786521 ABI786516:ABI786521 RM786516:RM786521 HQ786516:HQ786521 Q786516:Q786521 WUC720980:WUC720985 WKG720980:WKG720985 WAK720980:WAK720985 VQO720980:VQO720985 VGS720980:VGS720985 UWW720980:UWW720985 UNA720980:UNA720985 UDE720980:UDE720985 TTI720980:TTI720985 TJM720980:TJM720985 SZQ720980:SZQ720985 SPU720980:SPU720985 SFY720980:SFY720985 RWC720980:RWC720985 RMG720980:RMG720985 RCK720980:RCK720985 QSO720980:QSO720985 QIS720980:QIS720985 PYW720980:PYW720985 PPA720980:PPA720985 PFE720980:PFE720985 OVI720980:OVI720985 OLM720980:OLM720985 OBQ720980:OBQ720985 NRU720980:NRU720985 NHY720980:NHY720985 MYC720980:MYC720985 MOG720980:MOG720985 MEK720980:MEK720985 LUO720980:LUO720985 LKS720980:LKS720985 LAW720980:LAW720985 KRA720980:KRA720985 KHE720980:KHE720985 JXI720980:JXI720985 JNM720980:JNM720985 JDQ720980:JDQ720985 ITU720980:ITU720985 IJY720980:IJY720985 IAC720980:IAC720985 HQG720980:HQG720985 HGK720980:HGK720985 GWO720980:GWO720985 GMS720980:GMS720985 GCW720980:GCW720985 FTA720980:FTA720985 FJE720980:FJE720985 EZI720980:EZI720985 EPM720980:EPM720985 EFQ720980:EFQ720985 DVU720980:DVU720985 DLY720980:DLY720985 DCC720980:DCC720985 CSG720980:CSG720985 CIK720980:CIK720985 BYO720980:BYO720985 BOS720980:BOS720985 BEW720980:BEW720985 AVA720980:AVA720985 ALE720980:ALE720985 ABI720980:ABI720985 RM720980:RM720985 HQ720980:HQ720985 Q720980:Q720985 WUC655444:WUC655449 WKG655444:WKG655449 WAK655444:WAK655449 VQO655444:VQO655449 VGS655444:VGS655449 UWW655444:UWW655449 UNA655444:UNA655449 UDE655444:UDE655449 TTI655444:TTI655449 TJM655444:TJM655449 SZQ655444:SZQ655449 SPU655444:SPU655449 SFY655444:SFY655449 RWC655444:RWC655449 RMG655444:RMG655449 RCK655444:RCK655449 QSO655444:QSO655449 QIS655444:QIS655449 PYW655444:PYW655449 PPA655444:PPA655449 PFE655444:PFE655449 OVI655444:OVI655449 OLM655444:OLM655449 OBQ655444:OBQ655449 NRU655444:NRU655449 NHY655444:NHY655449 MYC655444:MYC655449 MOG655444:MOG655449 MEK655444:MEK655449 LUO655444:LUO655449 LKS655444:LKS655449 LAW655444:LAW655449 KRA655444:KRA655449 KHE655444:KHE655449 JXI655444:JXI655449 JNM655444:JNM655449 JDQ655444:JDQ655449 ITU655444:ITU655449 IJY655444:IJY655449 IAC655444:IAC655449 HQG655444:HQG655449 HGK655444:HGK655449 GWO655444:GWO655449 GMS655444:GMS655449 GCW655444:GCW655449 FTA655444:FTA655449 FJE655444:FJE655449 EZI655444:EZI655449 EPM655444:EPM655449 EFQ655444:EFQ655449 DVU655444:DVU655449 DLY655444:DLY655449 DCC655444:DCC655449 CSG655444:CSG655449 CIK655444:CIK655449 BYO655444:BYO655449 BOS655444:BOS655449 BEW655444:BEW655449 AVA655444:AVA655449 ALE655444:ALE655449 ABI655444:ABI655449 RM655444:RM655449 HQ655444:HQ655449 Q655444:Q655449 WUC589908:WUC589913 WKG589908:WKG589913 WAK589908:WAK589913 VQO589908:VQO589913 VGS589908:VGS589913 UWW589908:UWW589913 UNA589908:UNA589913 UDE589908:UDE589913 TTI589908:TTI589913 TJM589908:TJM589913 SZQ589908:SZQ589913 SPU589908:SPU589913 SFY589908:SFY589913 RWC589908:RWC589913 RMG589908:RMG589913 RCK589908:RCK589913 QSO589908:QSO589913 QIS589908:QIS589913 PYW589908:PYW589913 PPA589908:PPA589913 PFE589908:PFE589913 OVI589908:OVI589913 OLM589908:OLM589913 OBQ589908:OBQ589913 NRU589908:NRU589913 NHY589908:NHY589913 MYC589908:MYC589913 MOG589908:MOG589913 MEK589908:MEK589913 LUO589908:LUO589913 LKS589908:LKS589913 LAW589908:LAW589913 KRA589908:KRA589913 KHE589908:KHE589913 JXI589908:JXI589913 JNM589908:JNM589913 JDQ589908:JDQ589913 ITU589908:ITU589913 IJY589908:IJY589913 IAC589908:IAC589913 HQG589908:HQG589913 HGK589908:HGK589913 GWO589908:GWO589913 GMS589908:GMS589913 GCW589908:GCW589913 FTA589908:FTA589913 FJE589908:FJE589913 EZI589908:EZI589913 EPM589908:EPM589913 EFQ589908:EFQ589913 DVU589908:DVU589913 DLY589908:DLY589913 DCC589908:DCC589913 CSG589908:CSG589913 CIK589908:CIK589913 BYO589908:BYO589913 BOS589908:BOS589913 BEW589908:BEW589913 AVA589908:AVA589913 ALE589908:ALE589913 ABI589908:ABI589913 RM589908:RM589913 HQ589908:HQ589913 Q589908:Q589913 WUC524372:WUC524377 WKG524372:WKG524377 WAK524372:WAK524377 VQO524372:VQO524377 VGS524372:VGS524377 UWW524372:UWW524377 UNA524372:UNA524377 UDE524372:UDE524377 TTI524372:TTI524377 TJM524372:TJM524377 SZQ524372:SZQ524377 SPU524372:SPU524377 SFY524372:SFY524377 RWC524372:RWC524377 RMG524372:RMG524377 RCK524372:RCK524377 QSO524372:QSO524377 QIS524372:QIS524377 PYW524372:PYW524377 PPA524372:PPA524377 PFE524372:PFE524377 OVI524372:OVI524377 OLM524372:OLM524377 OBQ524372:OBQ524377 NRU524372:NRU524377 NHY524372:NHY524377 MYC524372:MYC524377 MOG524372:MOG524377 MEK524372:MEK524377 LUO524372:LUO524377 LKS524372:LKS524377 LAW524372:LAW524377 KRA524372:KRA524377 KHE524372:KHE524377 JXI524372:JXI524377 JNM524372:JNM524377 JDQ524372:JDQ524377 ITU524372:ITU524377 IJY524372:IJY524377 IAC524372:IAC524377 HQG524372:HQG524377 HGK524372:HGK524377 GWO524372:GWO524377 GMS524372:GMS524377 GCW524372:GCW524377 FTA524372:FTA524377 FJE524372:FJE524377 EZI524372:EZI524377 EPM524372:EPM524377 EFQ524372:EFQ524377 DVU524372:DVU524377 DLY524372:DLY524377 DCC524372:DCC524377 CSG524372:CSG524377 CIK524372:CIK524377 BYO524372:BYO524377 BOS524372:BOS524377 BEW524372:BEW524377 AVA524372:AVA524377 ALE524372:ALE524377 ABI524372:ABI524377 RM524372:RM524377 HQ524372:HQ524377 Q524372:Q524377 WUC458836:WUC458841 WKG458836:WKG458841 WAK458836:WAK458841 VQO458836:VQO458841 VGS458836:VGS458841 UWW458836:UWW458841 UNA458836:UNA458841 UDE458836:UDE458841 TTI458836:TTI458841 TJM458836:TJM458841 SZQ458836:SZQ458841 SPU458836:SPU458841 SFY458836:SFY458841 RWC458836:RWC458841 RMG458836:RMG458841 RCK458836:RCK458841 QSO458836:QSO458841 QIS458836:QIS458841 PYW458836:PYW458841 PPA458836:PPA458841 PFE458836:PFE458841 OVI458836:OVI458841 OLM458836:OLM458841 OBQ458836:OBQ458841 NRU458836:NRU458841 NHY458836:NHY458841 MYC458836:MYC458841 MOG458836:MOG458841 MEK458836:MEK458841 LUO458836:LUO458841 LKS458836:LKS458841 LAW458836:LAW458841 KRA458836:KRA458841 KHE458836:KHE458841 JXI458836:JXI458841 JNM458836:JNM458841 JDQ458836:JDQ458841 ITU458836:ITU458841 IJY458836:IJY458841 IAC458836:IAC458841 HQG458836:HQG458841 HGK458836:HGK458841 GWO458836:GWO458841 GMS458836:GMS458841 GCW458836:GCW458841 FTA458836:FTA458841 FJE458836:FJE458841 EZI458836:EZI458841 EPM458836:EPM458841 EFQ458836:EFQ458841 DVU458836:DVU458841 DLY458836:DLY458841 DCC458836:DCC458841 CSG458836:CSG458841 CIK458836:CIK458841 BYO458836:BYO458841 BOS458836:BOS458841 BEW458836:BEW458841 AVA458836:AVA458841 ALE458836:ALE458841 ABI458836:ABI458841 RM458836:RM458841 HQ458836:HQ458841 Q458836:Q458841 WUC393300:WUC393305 WKG393300:WKG393305 WAK393300:WAK393305 VQO393300:VQO393305 VGS393300:VGS393305 UWW393300:UWW393305 UNA393300:UNA393305 UDE393300:UDE393305 TTI393300:TTI393305 TJM393300:TJM393305 SZQ393300:SZQ393305 SPU393300:SPU393305 SFY393300:SFY393305 RWC393300:RWC393305 RMG393300:RMG393305 RCK393300:RCK393305 QSO393300:QSO393305 QIS393300:QIS393305 PYW393300:PYW393305 PPA393300:PPA393305 PFE393300:PFE393305 OVI393300:OVI393305 OLM393300:OLM393305 OBQ393300:OBQ393305 NRU393300:NRU393305 NHY393300:NHY393305 MYC393300:MYC393305 MOG393300:MOG393305 MEK393300:MEK393305 LUO393300:LUO393305 LKS393300:LKS393305 LAW393300:LAW393305 KRA393300:KRA393305 KHE393300:KHE393305 JXI393300:JXI393305 JNM393300:JNM393305 JDQ393300:JDQ393305 ITU393300:ITU393305 IJY393300:IJY393305 IAC393300:IAC393305 HQG393300:HQG393305 HGK393300:HGK393305 GWO393300:GWO393305 GMS393300:GMS393305 GCW393300:GCW393305 FTA393300:FTA393305 FJE393300:FJE393305 EZI393300:EZI393305 EPM393300:EPM393305 EFQ393300:EFQ393305 DVU393300:DVU393305 DLY393300:DLY393305 DCC393300:DCC393305 CSG393300:CSG393305 CIK393300:CIK393305 BYO393300:BYO393305 BOS393300:BOS393305 BEW393300:BEW393305 AVA393300:AVA393305 ALE393300:ALE393305 ABI393300:ABI393305 RM393300:RM393305 HQ393300:HQ393305 Q393300:Q393305 WUC327764:WUC327769 WKG327764:WKG327769 WAK327764:WAK327769 VQO327764:VQO327769 VGS327764:VGS327769 UWW327764:UWW327769 UNA327764:UNA327769 UDE327764:UDE327769 TTI327764:TTI327769 TJM327764:TJM327769 SZQ327764:SZQ327769 SPU327764:SPU327769 SFY327764:SFY327769 RWC327764:RWC327769 RMG327764:RMG327769 RCK327764:RCK327769 QSO327764:QSO327769 QIS327764:QIS327769 PYW327764:PYW327769 PPA327764:PPA327769 PFE327764:PFE327769 OVI327764:OVI327769 OLM327764:OLM327769 OBQ327764:OBQ327769 NRU327764:NRU327769 NHY327764:NHY327769 MYC327764:MYC327769 MOG327764:MOG327769 MEK327764:MEK327769 LUO327764:LUO327769 LKS327764:LKS327769 LAW327764:LAW327769 KRA327764:KRA327769 KHE327764:KHE327769 JXI327764:JXI327769 JNM327764:JNM327769 JDQ327764:JDQ327769 ITU327764:ITU327769 IJY327764:IJY327769 IAC327764:IAC327769 HQG327764:HQG327769 HGK327764:HGK327769 GWO327764:GWO327769 GMS327764:GMS327769 GCW327764:GCW327769 FTA327764:FTA327769 FJE327764:FJE327769 EZI327764:EZI327769 EPM327764:EPM327769 EFQ327764:EFQ327769 DVU327764:DVU327769 DLY327764:DLY327769 DCC327764:DCC327769 CSG327764:CSG327769 CIK327764:CIK327769 BYO327764:BYO327769 BOS327764:BOS327769 BEW327764:BEW327769 AVA327764:AVA327769 ALE327764:ALE327769 ABI327764:ABI327769 RM327764:RM327769 HQ327764:HQ327769 Q327764:Q327769 WUC262228:WUC262233 WKG262228:WKG262233 WAK262228:WAK262233 VQO262228:VQO262233 VGS262228:VGS262233 UWW262228:UWW262233 UNA262228:UNA262233 UDE262228:UDE262233 TTI262228:TTI262233 TJM262228:TJM262233 SZQ262228:SZQ262233 SPU262228:SPU262233 SFY262228:SFY262233 RWC262228:RWC262233 RMG262228:RMG262233 RCK262228:RCK262233 QSO262228:QSO262233 QIS262228:QIS262233 PYW262228:PYW262233 PPA262228:PPA262233 PFE262228:PFE262233 OVI262228:OVI262233 OLM262228:OLM262233 OBQ262228:OBQ262233 NRU262228:NRU262233 NHY262228:NHY262233 MYC262228:MYC262233 MOG262228:MOG262233 MEK262228:MEK262233 LUO262228:LUO262233 LKS262228:LKS262233 LAW262228:LAW262233 KRA262228:KRA262233 KHE262228:KHE262233 JXI262228:JXI262233 JNM262228:JNM262233 JDQ262228:JDQ262233 ITU262228:ITU262233 IJY262228:IJY262233 IAC262228:IAC262233 HQG262228:HQG262233 HGK262228:HGK262233 GWO262228:GWO262233 GMS262228:GMS262233 GCW262228:GCW262233 FTA262228:FTA262233 FJE262228:FJE262233 EZI262228:EZI262233 EPM262228:EPM262233 EFQ262228:EFQ262233 DVU262228:DVU262233 DLY262228:DLY262233 DCC262228:DCC262233 CSG262228:CSG262233 CIK262228:CIK262233 BYO262228:BYO262233 BOS262228:BOS262233 BEW262228:BEW262233 AVA262228:AVA262233 ALE262228:ALE262233 ABI262228:ABI262233 RM262228:RM262233 HQ262228:HQ262233 Q262228:Q262233 WUC196692:WUC196697 WKG196692:WKG196697 WAK196692:WAK196697 VQO196692:VQO196697 VGS196692:VGS196697 UWW196692:UWW196697 UNA196692:UNA196697 UDE196692:UDE196697 TTI196692:TTI196697 TJM196692:TJM196697 SZQ196692:SZQ196697 SPU196692:SPU196697 SFY196692:SFY196697 RWC196692:RWC196697 RMG196692:RMG196697 RCK196692:RCK196697 QSO196692:QSO196697 QIS196692:QIS196697 PYW196692:PYW196697 PPA196692:PPA196697 PFE196692:PFE196697 OVI196692:OVI196697 OLM196692:OLM196697 OBQ196692:OBQ196697 NRU196692:NRU196697 NHY196692:NHY196697 MYC196692:MYC196697 MOG196692:MOG196697 MEK196692:MEK196697 LUO196692:LUO196697 LKS196692:LKS196697 LAW196692:LAW196697 KRA196692:KRA196697 KHE196692:KHE196697 JXI196692:JXI196697 JNM196692:JNM196697 JDQ196692:JDQ196697 ITU196692:ITU196697 IJY196692:IJY196697 IAC196692:IAC196697 HQG196692:HQG196697 HGK196692:HGK196697 GWO196692:GWO196697 GMS196692:GMS196697 GCW196692:GCW196697 FTA196692:FTA196697 FJE196692:FJE196697 EZI196692:EZI196697 EPM196692:EPM196697 EFQ196692:EFQ196697 DVU196692:DVU196697 DLY196692:DLY196697 DCC196692:DCC196697 CSG196692:CSG196697 CIK196692:CIK196697 BYO196692:BYO196697 BOS196692:BOS196697 BEW196692:BEW196697 AVA196692:AVA196697 ALE196692:ALE196697 ABI196692:ABI196697 RM196692:RM196697 HQ196692:HQ196697 Q196692:Q196697 WUC131156:WUC131161 WKG131156:WKG131161 WAK131156:WAK131161 VQO131156:VQO131161 VGS131156:VGS131161 UWW131156:UWW131161 UNA131156:UNA131161 UDE131156:UDE131161 TTI131156:TTI131161 TJM131156:TJM131161 SZQ131156:SZQ131161 SPU131156:SPU131161 SFY131156:SFY131161 RWC131156:RWC131161 RMG131156:RMG131161 RCK131156:RCK131161 QSO131156:QSO131161 QIS131156:QIS131161 PYW131156:PYW131161 PPA131156:PPA131161 PFE131156:PFE131161 OVI131156:OVI131161 OLM131156:OLM131161 OBQ131156:OBQ131161 NRU131156:NRU131161 NHY131156:NHY131161 MYC131156:MYC131161 MOG131156:MOG131161 MEK131156:MEK131161 LUO131156:LUO131161 LKS131156:LKS131161 LAW131156:LAW131161 KRA131156:KRA131161 KHE131156:KHE131161 JXI131156:JXI131161 JNM131156:JNM131161 JDQ131156:JDQ131161 ITU131156:ITU131161 IJY131156:IJY131161 IAC131156:IAC131161 HQG131156:HQG131161 HGK131156:HGK131161 GWO131156:GWO131161 GMS131156:GMS131161 GCW131156:GCW131161 FTA131156:FTA131161 FJE131156:FJE131161 EZI131156:EZI131161 EPM131156:EPM131161 EFQ131156:EFQ131161 DVU131156:DVU131161 DLY131156:DLY131161 DCC131156:DCC131161 CSG131156:CSG131161 CIK131156:CIK131161 BYO131156:BYO131161 BOS131156:BOS131161 BEW131156:BEW131161 AVA131156:AVA131161 ALE131156:ALE131161 ABI131156:ABI131161 RM131156:RM131161 HQ131156:HQ131161 Q131156:Q131161 WUC65620:WUC65625 WKG65620:WKG65625 WAK65620:WAK65625 VQO65620:VQO65625 VGS65620:VGS65625 UWW65620:UWW65625 UNA65620:UNA65625 UDE65620:UDE65625 TTI65620:TTI65625 TJM65620:TJM65625 SZQ65620:SZQ65625 SPU65620:SPU65625 SFY65620:SFY65625 RWC65620:RWC65625 RMG65620:RMG65625 RCK65620:RCK65625 QSO65620:QSO65625 QIS65620:QIS65625 PYW65620:PYW65625 PPA65620:PPA65625 PFE65620:PFE65625 OVI65620:OVI65625 OLM65620:OLM65625 OBQ65620:OBQ65625 NRU65620:NRU65625 NHY65620:NHY65625 MYC65620:MYC65625 MOG65620:MOG65625 MEK65620:MEK65625 LUO65620:LUO65625 LKS65620:LKS65625 LAW65620:LAW65625 KRA65620:KRA65625 KHE65620:KHE65625 JXI65620:JXI65625 JNM65620:JNM65625 JDQ65620:JDQ65625 ITU65620:ITU65625 IJY65620:IJY65625 IAC65620:IAC65625 HQG65620:HQG65625 HGK65620:HGK65625 GWO65620:GWO65625 GMS65620:GMS65625 GCW65620:GCW65625 FTA65620:FTA65625 FJE65620:FJE65625 EZI65620:EZI65625 EPM65620:EPM65625 EFQ65620:EFQ65625 DVU65620:DVU65625 DLY65620:DLY65625 DCC65620:DCC65625 CSG65620:CSG65625 CIK65620:CIK65625 BYO65620:BYO65625 BOS65620:BOS65625 BEW65620:BEW65625 AVA65620:AVA65625 ALE65620:ALE65625 ABI65620:ABI65625 RM65620:RM65625 HQ65620:HQ65625 Q65620:Q65625 VQN196626:VQO196626 VGR196626:VGS196626 UWV196626:UWW196626 UMZ196626:UNA196626 UDD196626:UDE196626 TTH196626:TTI196626 TJL196626:TJM196626 SZP196626:SZQ196626 SPT196626:SPU196626 SFX196626:SFY196626 RWB196626:RWC196626 RMF196626:RMG196626 RCJ196626:RCK196626 QSN196626:QSO196626 QIR196626:QIS196626 PYV196626:PYW196626 POZ196626:PPA196626 PFD196626:PFE196626 OVH196626:OVI196626 OLL196626:OLM196626 OBP196626:OBQ196626 NRT196626:NRU196626 NHX196626:NHY196626 MYB196626:MYC196626 MOF196626:MOG196626 MEJ196626:MEK196626 LUN196626:LUO196626 LKR196626:LKS196626 LAV196626:LAW196626 KQZ196626:KRA196626 KHD196626:KHE196626 JXH196626:JXI196626 JNL196626:JNM196626 JDP196626:JDQ196626 ITT196626:ITU196626 IJX196626:IJY196626 IAB196626:IAC196626 HQF196626:HQG196626 HGJ196626:HGK196626 GWN196626:GWO196626 GMR196626:GMS196626 GCV196626:GCW196626 FSZ196626:FTA196626 FJD196626:FJE196626 EZH196626:EZI196626 EPL196626:EPM196626 EFP196626:EFQ196626 DVT196626:DVU196626 DLX196626:DLY196626 DCB196626:DCC196626 CSF196626:CSG196626 CIJ196626:CIK196626 BYN196626:BYO196626 BOR196626:BOS196626 BEV196626:BEW196626 AUZ196626:AVA196626 ALD196626:ALE196626 ABH196626:ABI196626 RL196626:RM196626 HP196626:HQ196626 P196626:Q196626 WUB131090:WUC131090 WKF131090:WKG131090 WUC983124:WUC983129 WUB983123:WUB983129 WKF983123:WKF983129 WAJ983123:WAJ983129 VQN983123:VQN983129 VGR983123:VGR983129 UWV983123:UWV983129 UMZ983123:UMZ983129 UDD983123:UDD983129 TTH983123:TTH983129 TJL983123:TJL983129 SZP983123:SZP983129 SPT983123:SPT983129 SFX983123:SFX983129 RWB983123:RWB983129 RMF983123:RMF983129 RCJ983123:RCJ983129 QSN983123:QSN983129 QIR983123:QIR983129 PYV983123:PYV983129 POZ983123:POZ983129 PFD983123:PFD983129 OVH983123:OVH983129 OLL983123:OLL983129 OBP983123:OBP983129 NRT983123:NRT983129 NHX983123:NHX983129 MYB983123:MYB983129 MOF983123:MOF983129 MEJ983123:MEJ983129 LUN983123:LUN983129 LKR983123:LKR983129 LAV983123:LAV983129 KQZ983123:KQZ983129 KHD983123:KHD983129 JXH983123:JXH983129 JNL983123:JNL983129 JDP983123:JDP983129 ITT983123:ITT983129 IJX983123:IJX983129 IAB983123:IAB983129 HQF983123:HQF983129 HGJ983123:HGJ983129 GWN983123:GWN983129 GMR983123:GMR983129 GCV983123:GCV983129 FSZ983123:FSZ983129 FJD983123:FJD983129 EZH983123:EZH983129 EPL983123:EPL983129 EFP983123:EFP983129 DVT983123:DVT983129 DLX983123:DLX983129 DCB983123:DCB983129 CSF983123:CSF983129 CIJ983123:CIJ983129 BYN983123:BYN983129 BOR983123:BOR983129 BEV983123:BEV983129 AUZ983123:AUZ983129 ALD983123:ALD983129 ABH983123:ABH983129 RL983123:RL983129 HP983123:HP983129 P983123:P983129 WUB917587:WUB917593 WKF917587:WKF917593 WAJ917587:WAJ917593 VQN917587:VQN917593 VGR917587:VGR917593 UWV917587:UWV917593 UMZ917587:UMZ917593 UDD917587:UDD917593 TTH917587:TTH917593 TJL917587:TJL917593 SZP917587:SZP917593 SPT917587:SPT917593 SFX917587:SFX917593 RWB917587:RWB917593 RMF917587:RMF917593 RCJ917587:RCJ917593 QSN917587:QSN917593 QIR917587:QIR917593 PYV917587:PYV917593 POZ917587:POZ917593 PFD917587:PFD917593 OVH917587:OVH917593 OLL917587:OLL917593 OBP917587:OBP917593 NRT917587:NRT917593 NHX917587:NHX917593 MYB917587:MYB917593 MOF917587:MOF917593 MEJ917587:MEJ917593 LUN917587:LUN917593 LKR917587:LKR917593 LAV917587:LAV917593 KQZ917587:KQZ917593 KHD917587:KHD917593 JXH917587:JXH917593 JNL917587:JNL917593 JDP917587:JDP917593 ITT917587:ITT917593 IJX917587:IJX917593 IAB917587:IAB917593 HQF917587:HQF917593 HGJ917587:HGJ917593 GWN917587:GWN917593 GMR917587:GMR917593 GCV917587:GCV917593 FSZ917587:FSZ917593 FJD917587:FJD917593 EZH917587:EZH917593 EPL917587:EPL917593 EFP917587:EFP917593 DVT917587:DVT917593 DLX917587:DLX917593 DCB917587:DCB917593 CSF917587:CSF917593 CIJ917587:CIJ917593 BYN917587:BYN917593 BOR917587:BOR917593 BEV917587:BEV917593 AUZ917587:AUZ917593 ALD917587:ALD917593 ABH917587:ABH917593 RL917587:RL917593 HP917587:HP917593 P917587:P917593 WUB852051:WUB852057 WKF852051:WKF852057 WAJ852051:WAJ852057 VQN852051:VQN852057 VGR852051:VGR852057 UWV852051:UWV852057 UMZ852051:UMZ852057 UDD852051:UDD852057 TTH852051:TTH852057 TJL852051:TJL852057 SZP852051:SZP852057 SPT852051:SPT852057 SFX852051:SFX852057 RWB852051:RWB852057 RMF852051:RMF852057 RCJ852051:RCJ852057 QSN852051:QSN852057 QIR852051:QIR852057 PYV852051:PYV852057 POZ852051:POZ852057 PFD852051:PFD852057 OVH852051:OVH852057 OLL852051:OLL852057 OBP852051:OBP852057 NRT852051:NRT852057 NHX852051:NHX852057 MYB852051:MYB852057 MOF852051:MOF852057 MEJ852051:MEJ852057 LUN852051:LUN852057 LKR852051:LKR852057 LAV852051:LAV852057 KQZ852051:KQZ852057 KHD852051:KHD852057 JXH852051:JXH852057 JNL852051:JNL852057 JDP852051:JDP852057 ITT852051:ITT852057 IJX852051:IJX852057 IAB852051:IAB852057 HQF852051:HQF852057 HGJ852051:HGJ852057 GWN852051:GWN852057 GMR852051:GMR852057 GCV852051:GCV852057 FSZ852051:FSZ852057 FJD852051:FJD852057 EZH852051:EZH852057 EPL852051:EPL852057 EFP852051:EFP852057 DVT852051:DVT852057 DLX852051:DLX852057 DCB852051:DCB852057 CSF852051:CSF852057 CIJ852051:CIJ852057 BYN852051:BYN852057 BOR852051:BOR852057 BEV852051:BEV852057 AUZ852051:AUZ852057 ALD852051:ALD852057 ABH852051:ABH852057 RL852051:RL852057 HP852051:HP852057 P852051:P852057 WUB786515:WUB786521 WKF786515:WKF786521 WAJ786515:WAJ786521 VQN786515:VQN786521 VGR786515:VGR786521 UWV786515:UWV786521 UMZ786515:UMZ786521 UDD786515:UDD786521 TTH786515:TTH786521 TJL786515:TJL786521 SZP786515:SZP786521 SPT786515:SPT786521 SFX786515:SFX786521 RWB786515:RWB786521 RMF786515:RMF786521 RCJ786515:RCJ786521 QSN786515:QSN786521 QIR786515:QIR786521 PYV786515:PYV786521 POZ786515:POZ786521 PFD786515:PFD786521 OVH786515:OVH786521 OLL786515:OLL786521 OBP786515:OBP786521 NRT786515:NRT786521 NHX786515:NHX786521 MYB786515:MYB786521 MOF786515:MOF786521 MEJ786515:MEJ786521 LUN786515:LUN786521 LKR786515:LKR786521 LAV786515:LAV786521 KQZ786515:KQZ786521 KHD786515:KHD786521 JXH786515:JXH786521 JNL786515:JNL786521 JDP786515:JDP786521 ITT786515:ITT786521 IJX786515:IJX786521 IAB786515:IAB786521 HQF786515:HQF786521 HGJ786515:HGJ786521 GWN786515:GWN786521 GMR786515:GMR786521 GCV786515:GCV786521 FSZ786515:FSZ786521 FJD786515:FJD786521 EZH786515:EZH786521 EPL786515:EPL786521 EFP786515:EFP786521 DVT786515:DVT786521 DLX786515:DLX786521 DCB786515:DCB786521 CSF786515:CSF786521 CIJ786515:CIJ786521 BYN786515:BYN786521 BOR786515:BOR786521 BEV786515:BEV786521 AUZ786515:AUZ786521 ALD786515:ALD786521 ABH786515:ABH786521 RL786515:RL786521 HP786515:HP786521 P786515:P786521 WUB720979:WUB720985 WKF720979:WKF720985 WAJ720979:WAJ720985 VQN720979:VQN720985 VGR720979:VGR720985 UWV720979:UWV720985 UMZ720979:UMZ720985 UDD720979:UDD720985 TTH720979:TTH720985 TJL720979:TJL720985 SZP720979:SZP720985 SPT720979:SPT720985 SFX720979:SFX720985 RWB720979:RWB720985 RMF720979:RMF720985 RCJ720979:RCJ720985 QSN720979:QSN720985 QIR720979:QIR720985 PYV720979:PYV720985 POZ720979:POZ720985 PFD720979:PFD720985 OVH720979:OVH720985 OLL720979:OLL720985 OBP720979:OBP720985 NRT720979:NRT720985 NHX720979:NHX720985 MYB720979:MYB720985 MOF720979:MOF720985 MEJ720979:MEJ720985 LUN720979:LUN720985 LKR720979:LKR720985 LAV720979:LAV720985 KQZ720979:KQZ720985 KHD720979:KHD720985 JXH720979:JXH720985 JNL720979:JNL720985 JDP720979:JDP720985 ITT720979:ITT720985 IJX720979:IJX720985 IAB720979:IAB720985 HQF720979:HQF720985 HGJ720979:HGJ720985 GWN720979:GWN720985 GMR720979:GMR720985 GCV720979:GCV720985 FSZ720979:FSZ720985 FJD720979:FJD720985 EZH720979:EZH720985 EPL720979:EPL720985 EFP720979:EFP720985 DVT720979:DVT720985 DLX720979:DLX720985 DCB720979:DCB720985 CSF720979:CSF720985 CIJ720979:CIJ720985 BYN720979:BYN720985 BOR720979:BOR720985 BEV720979:BEV720985 AUZ720979:AUZ720985 ALD720979:ALD720985 ABH720979:ABH720985 RL720979:RL720985 HP720979:HP720985 P720979:P720985 WUB655443:WUB655449 WKF655443:WKF655449 WAJ655443:WAJ655449 VQN655443:VQN655449 VGR655443:VGR655449 UWV655443:UWV655449 UMZ655443:UMZ655449 UDD655443:UDD655449 TTH655443:TTH655449 TJL655443:TJL655449 SZP655443:SZP655449 SPT655443:SPT655449 SFX655443:SFX655449 RWB655443:RWB655449 RMF655443:RMF655449 RCJ655443:RCJ655449 QSN655443:QSN655449 QIR655443:QIR655449 PYV655443:PYV655449 POZ655443:POZ655449 PFD655443:PFD655449 OVH655443:OVH655449 OLL655443:OLL655449 OBP655443:OBP655449 NRT655443:NRT655449 NHX655443:NHX655449 MYB655443:MYB655449 MOF655443:MOF655449 MEJ655443:MEJ655449 LUN655443:LUN655449 LKR655443:LKR655449 LAV655443:LAV655449 KQZ655443:KQZ655449 KHD655443:KHD655449 JXH655443:JXH655449 JNL655443:JNL655449 JDP655443:JDP655449 ITT655443:ITT655449 IJX655443:IJX655449 IAB655443:IAB655449 HQF655443:HQF655449 HGJ655443:HGJ655449 GWN655443:GWN655449 GMR655443:GMR655449 GCV655443:GCV655449 FSZ655443:FSZ655449 FJD655443:FJD655449 EZH655443:EZH655449 EPL655443:EPL655449 EFP655443:EFP655449 DVT655443:DVT655449 DLX655443:DLX655449 DCB655443:DCB655449 CSF655443:CSF655449 CIJ655443:CIJ655449 BYN655443:BYN655449 BOR655443:BOR655449 BEV655443:BEV655449 AUZ655443:AUZ655449 ALD655443:ALD655449 ABH655443:ABH655449 RL655443:RL655449 HP655443:HP655449 P655443:P655449 WUB589907:WUB589913 WKF589907:WKF589913 WAJ589907:WAJ589913 VQN589907:VQN589913 VGR589907:VGR589913 UWV589907:UWV589913 UMZ589907:UMZ589913 UDD589907:UDD589913 TTH589907:TTH589913 TJL589907:TJL589913 SZP589907:SZP589913 SPT589907:SPT589913 SFX589907:SFX589913 RWB589907:RWB589913 RMF589907:RMF589913 RCJ589907:RCJ589913 QSN589907:QSN589913 QIR589907:QIR589913 PYV589907:PYV589913 POZ589907:POZ589913 PFD589907:PFD589913 OVH589907:OVH589913 OLL589907:OLL589913 OBP589907:OBP589913 NRT589907:NRT589913 NHX589907:NHX589913 MYB589907:MYB589913 MOF589907:MOF589913 MEJ589907:MEJ589913 LUN589907:LUN589913 LKR589907:LKR589913 LAV589907:LAV589913 KQZ589907:KQZ589913 KHD589907:KHD589913 JXH589907:JXH589913 JNL589907:JNL589913 JDP589907:JDP589913 ITT589907:ITT589913 IJX589907:IJX589913 IAB589907:IAB589913 HQF589907:HQF589913 HGJ589907:HGJ589913 GWN589907:GWN589913 GMR589907:GMR589913 GCV589907:GCV589913 FSZ589907:FSZ589913 FJD589907:FJD589913 EZH589907:EZH589913 EPL589907:EPL589913 EFP589907:EFP589913 DVT589907:DVT589913 DLX589907:DLX589913 DCB589907:DCB589913 CSF589907:CSF589913 CIJ589907:CIJ589913 BYN589907:BYN589913 BOR589907:BOR589913 BEV589907:BEV589913 AUZ589907:AUZ589913 ALD589907:ALD589913 ABH589907:ABH589913 RL589907:RL589913 HP589907:HP589913 P589907:P589913 WUB524371:WUB524377 WKF524371:WKF524377 WAJ524371:WAJ524377 VQN524371:VQN524377 VGR524371:VGR524377 UWV524371:UWV524377 UMZ524371:UMZ524377 UDD524371:UDD524377 TTH524371:TTH524377 TJL524371:TJL524377 SZP524371:SZP524377 SPT524371:SPT524377 SFX524371:SFX524377 RWB524371:RWB524377 RMF524371:RMF524377 RCJ524371:RCJ524377 QSN524371:QSN524377 QIR524371:QIR524377 PYV524371:PYV524377 POZ524371:POZ524377 PFD524371:PFD524377 OVH524371:OVH524377 OLL524371:OLL524377 OBP524371:OBP524377 NRT524371:NRT524377 NHX524371:NHX524377 MYB524371:MYB524377 MOF524371:MOF524377 MEJ524371:MEJ524377 LUN524371:LUN524377 LKR524371:LKR524377 LAV524371:LAV524377 KQZ524371:KQZ524377 KHD524371:KHD524377 JXH524371:JXH524377 JNL524371:JNL524377 JDP524371:JDP524377 ITT524371:ITT524377 IJX524371:IJX524377 IAB524371:IAB524377 HQF524371:HQF524377 HGJ524371:HGJ524377 GWN524371:GWN524377 GMR524371:GMR524377 GCV524371:GCV524377 FSZ524371:FSZ524377 FJD524371:FJD524377 EZH524371:EZH524377 EPL524371:EPL524377 EFP524371:EFP524377 DVT524371:DVT524377 DLX524371:DLX524377 DCB524371:DCB524377 CSF524371:CSF524377 CIJ524371:CIJ524377 BYN524371:BYN524377 BOR524371:BOR524377 BEV524371:BEV524377 AUZ524371:AUZ524377 ALD524371:ALD524377 ABH524371:ABH524377 RL524371:RL524377 HP524371:HP524377 P524371:P524377 WUB458835:WUB458841 WKF458835:WKF458841 WAJ458835:WAJ458841 VQN458835:VQN458841 VGR458835:VGR458841 UWV458835:UWV458841 UMZ458835:UMZ458841 UDD458835:UDD458841 TTH458835:TTH458841 TJL458835:TJL458841 SZP458835:SZP458841 SPT458835:SPT458841 SFX458835:SFX458841 RWB458835:RWB458841 RMF458835:RMF458841 RCJ458835:RCJ458841 QSN458835:QSN458841 QIR458835:QIR458841 PYV458835:PYV458841 POZ458835:POZ458841 PFD458835:PFD458841 OVH458835:OVH458841 OLL458835:OLL458841 OBP458835:OBP458841 NRT458835:NRT458841 NHX458835:NHX458841 MYB458835:MYB458841 MOF458835:MOF458841 MEJ458835:MEJ458841 LUN458835:LUN458841 LKR458835:LKR458841 LAV458835:LAV458841 KQZ458835:KQZ458841 KHD458835:KHD458841 JXH458835:JXH458841 JNL458835:JNL458841 JDP458835:JDP458841 ITT458835:ITT458841 IJX458835:IJX458841 IAB458835:IAB458841 HQF458835:HQF458841 HGJ458835:HGJ458841 GWN458835:GWN458841 GMR458835:GMR458841 GCV458835:GCV458841 FSZ458835:FSZ458841 FJD458835:FJD458841 EZH458835:EZH458841 EPL458835:EPL458841 EFP458835:EFP458841 DVT458835:DVT458841 DLX458835:DLX458841 DCB458835:DCB458841 CSF458835:CSF458841 CIJ458835:CIJ458841 BYN458835:BYN458841 BOR458835:BOR458841 BEV458835:BEV458841 AUZ458835:AUZ458841 ALD458835:ALD458841 ABH458835:ABH458841 RL458835:RL458841 HP458835:HP458841 P458835:P458841 WUB393299:WUB393305 WKF393299:WKF393305 WAJ393299:WAJ393305 VQN393299:VQN393305 VGR393299:VGR393305 UWV393299:UWV393305 UMZ393299:UMZ393305 UDD393299:UDD393305 TTH393299:TTH393305 TJL393299:TJL393305 SZP393299:SZP393305 SPT393299:SPT393305 SFX393299:SFX393305 RWB393299:RWB393305 RMF393299:RMF393305 RCJ393299:RCJ393305 QSN393299:QSN393305 QIR393299:QIR393305 PYV393299:PYV393305 POZ393299:POZ393305 PFD393299:PFD393305 OVH393299:OVH393305 OLL393299:OLL393305 OBP393299:OBP393305 NRT393299:NRT393305 NHX393299:NHX393305 MYB393299:MYB393305 MOF393299:MOF393305 MEJ393299:MEJ393305 LUN393299:LUN393305 LKR393299:LKR393305 LAV393299:LAV393305 KQZ393299:KQZ393305 KHD393299:KHD393305 JXH393299:JXH393305 JNL393299:JNL393305 JDP393299:JDP393305 ITT393299:ITT393305 IJX393299:IJX393305 IAB393299:IAB393305 HQF393299:HQF393305 HGJ393299:HGJ393305 GWN393299:GWN393305 GMR393299:GMR393305 GCV393299:GCV393305 FSZ393299:FSZ393305 FJD393299:FJD393305 EZH393299:EZH393305 EPL393299:EPL393305 EFP393299:EFP393305 DVT393299:DVT393305 DLX393299:DLX393305 DCB393299:DCB393305 CSF393299:CSF393305 CIJ393299:CIJ393305 BYN393299:BYN393305 BOR393299:BOR393305 BEV393299:BEV393305 AUZ393299:AUZ393305 ALD393299:ALD393305 ABH393299:ABH393305 RL393299:RL393305 HP393299:HP393305 P393299:P393305 WUB327763:WUB327769 WKF327763:WKF327769 WAJ327763:WAJ327769 VQN327763:VQN327769 VGR327763:VGR327769 UWV327763:UWV327769 UMZ327763:UMZ327769 UDD327763:UDD327769 TTH327763:TTH327769 TJL327763:TJL327769 SZP327763:SZP327769 SPT327763:SPT327769 SFX327763:SFX327769 RWB327763:RWB327769 RMF327763:RMF327769 RCJ327763:RCJ327769 QSN327763:QSN327769 QIR327763:QIR327769 PYV327763:PYV327769 POZ327763:POZ327769 PFD327763:PFD327769 OVH327763:OVH327769 OLL327763:OLL327769 OBP327763:OBP327769 NRT327763:NRT327769 NHX327763:NHX327769 MYB327763:MYB327769 MOF327763:MOF327769 MEJ327763:MEJ327769 LUN327763:LUN327769 LKR327763:LKR327769 LAV327763:LAV327769 KQZ327763:KQZ327769 KHD327763:KHD327769 JXH327763:JXH327769 JNL327763:JNL327769 JDP327763:JDP327769 ITT327763:ITT327769 IJX327763:IJX327769 IAB327763:IAB327769 HQF327763:HQF327769 HGJ327763:HGJ327769 GWN327763:GWN327769 GMR327763:GMR327769 GCV327763:GCV327769 FSZ327763:FSZ327769 FJD327763:FJD327769 EZH327763:EZH327769 EPL327763:EPL327769 EFP327763:EFP327769 DVT327763:DVT327769 DLX327763:DLX327769 DCB327763:DCB327769 CSF327763:CSF327769 CIJ327763:CIJ327769 BYN327763:BYN327769 BOR327763:BOR327769 BEV327763:BEV327769 AUZ327763:AUZ327769 ALD327763:ALD327769 ABH327763:ABH327769 RL327763:RL327769 HP327763:HP327769 P327763:P327769 WUB262227:WUB262233 WKF262227:WKF262233 WAJ262227:WAJ262233 VQN262227:VQN262233 VGR262227:VGR262233 UWV262227:UWV262233 UMZ262227:UMZ262233 UDD262227:UDD262233 TTH262227:TTH262233 TJL262227:TJL262233 SZP262227:SZP262233 SPT262227:SPT262233 SFX262227:SFX262233 RWB262227:RWB262233 RMF262227:RMF262233 RCJ262227:RCJ262233 QSN262227:QSN262233 QIR262227:QIR262233 PYV262227:PYV262233 POZ262227:POZ262233 PFD262227:PFD262233 OVH262227:OVH262233 OLL262227:OLL262233 OBP262227:OBP262233 NRT262227:NRT262233 NHX262227:NHX262233 MYB262227:MYB262233 MOF262227:MOF262233 MEJ262227:MEJ262233 LUN262227:LUN262233 LKR262227:LKR262233 LAV262227:LAV262233 KQZ262227:KQZ262233 KHD262227:KHD262233 JXH262227:JXH262233 JNL262227:JNL262233 JDP262227:JDP262233 ITT262227:ITT262233 IJX262227:IJX262233 IAB262227:IAB262233 HQF262227:HQF262233 HGJ262227:HGJ262233 GWN262227:GWN262233 GMR262227:GMR262233 GCV262227:GCV262233 FSZ262227:FSZ262233 FJD262227:FJD262233 EZH262227:EZH262233 EPL262227:EPL262233 EFP262227:EFP262233 DVT262227:DVT262233 DLX262227:DLX262233 DCB262227:DCB262233 CSF262227:CSF262233 CIJ262227:CIJ262233 BYN262227:BYN262233 BOR262227:BOR262233 BEV262227:BEV262233 AUZ262227:AUZ262233 ALD262227:ALD262233 ABH262227:ABH262233 RL262227:RL262233 HP262227:HP262233 P262227:P262233 WUB196691:WUB196697 WKF196691:WKF196697 WAJ196691:WAJ196697 VQN196691:VQN196697 VGR196691:VGR196697 UWV196691:UWV196697 UMZ196691:UMZ196697 UDD196691:UDD196697 TTH196691:TTH196697 TJL196691:TJL196697 SZP196691:SZP196697 SPT196691:SPT196697 SFX196691:SFX196697 RWB196691:RWB196697 RMF196691:RMF196697 RCJ196691:RCJ196697 QSN196691:QSN196697 QIR196691:QIR196697 PYV196691:PYV196697 POZ196691:POZ196697 PFD196691:PFD196697 OVH196691:OVH196697 OLL196691:OLL196697 OBP196691:OBP196697 NRT196691:NRT196697 NHX196691:NHX196697 MYB196691:MYB196697 MOF196691:MOF196697 MEJ196691:MEJ196697 LUN196691:LUN196697 LKR196691:LKR196697 LAV196691:LAV196697 KQZ196691:KQZ196697 KHD196691:KHD196697 JXH196691:JXH196697 JNL196691:JNL196697 JDP196691:JDP196697 ITT196691:ITT196697 IJX196691:IJX196697 IAB196691:IAB196697 HQF196691:HQF196697 HGJ196691:HGJ196697 GWN196691:GWN196697 GMR196691:GMR196697 GCV196691:GCV196697 FSZ196691:FSZ196697 FJD196691:FJD196697 EZH196691:EZH196697 EPL196691:EPL196697 EFP196691:EFP196697 DVT196691:DVT196697 DLX196691:DLX196697 DCB196691:DCB196697 CSF196691:CSF196697 CIJ196691:CIJ196697 BYN196691:BYN196697 BOR196691:BOR196697 BEV196691:BEV196697 AUZ196691:AUZ196697 ALD196691:ALD196697 ABH196691:ABH196697 RL196691:RL196697 HP196691:HP196697 P196691:P196697 WUB131155:WUB131161 WKF131155:WKF131161 WAJ131155:WAJ131161 VQN131155:VQN131161 VGR131155:VGR131161 UWV131155:UWV131161 UMZ131155:UMZ131161 UDD131155:UDD131161 TTH131155:TTH131161 TJL131155:TJL131161 SZP131155:SZP131161 SPT131155:SPT131161 SFX131155:SFX131161 RWB131155:RWB131161 RMF131155:RMF131161 RCJ131155:RCJ131161 QSN131155:QSN131161 QIR131155:QIR131161 PYV131155:PYV131161 POZ131155:POZ131161 PFD131155:PFD131161 OVH131155:OVH131161 OLL131155:OLL131161 OBP131155:OBP131161 NRT131155:NRT131161 NHX131155:NHX131161 MYB131155:MYB131161 MOF131155:MOF131161 MEJ131155:MEJ131161 LUN131155:LUN131161 LKR131155:LKR131161 LAV131155:LAV131161 KQZ131155:KQZ131161 KHD131155:KHD131161 JXH131155:JXH131161 JNL131155:JNL131161 JDP131155:JDP131161 ITT131155:ITT131161 IJX131155:IJX131161 IAB131155:IAB131161 HQF131155:HQF131161 HGJ131155:HGJ131161 GWN131155:GWN131161 GMR131155:GMR131161 GCV131155:GCV131161 FSZ131155:FSZ131161 FJD131155:FJD131161 EZH131155:EZH131161 EPL131155:EPL131161 EFP131155:EFP131161 DVT131155:DVT131161 DLX131155:DLX131161 DCB131155:DCB131161 CSF131155:CSF131161 CIJ131155:CIJ131161 BYN131155:BYN131161 BOR131155:BOR131161 BEV131155:BEV131161 AUZ131155:AUZ131161 ALD131155:ALD131161 ABH131155:ABH131161 RL131155:RL131161 HP131155:HP131161 P131155:P131161 WUB65619:WUB65625 WKF65619:WKF65625 WAJ65619:WAJ65625 VQN65619:VQN65625 VGR65619:VGR65625 UWV65619:UWV65625 UMZ65619:UMZ65625 UDD65619:UDD65625 TTH65619:TTH65625 TJL65619:TJL65625 SZP65619:SZP65625 SPT65619:SPT65625 SFX65619:SFX65625 RWB65619:RWB65625 RMF65619:RMF65625 RCJ65619:RCJ65625 QSN65619:QSN65625 QIR65619:QIR65625 PYV65619:PYV65625 POZ65619:POZ65625 PFD65619:PFD65625 OVH65619:OVH65625 OLL65619:OLL65625 OBP65619:OBP65625 NRT65619:NRT65625 NHX65619:NHX65625 MYB65619:MYB65625 MOF65619:MOF65625 MEJ65619:MEJ65625 LUN65619:LUN65625 LKR65619:LKR65625 LAV65619:LAV65625 KQZ65619:KQZ65625 KHD65619:KHD65625 JXH65619:JXH65625 JNL65619:JNL65625 JDP65619:JDP65625 ITT65619:ITT65625 IJX65619:IJX65625 IAB65619:IAB65625 HQF65619:HQF65625 HGJ65619:HGJ65625 GWN65619:GWN65625 GMR65619:GMR65625 GCV65619:GCV65625 FSZ65619:FSZ65625 FJD65619:FJD65625 EZH65619:EZH65625 EPL65619:EPL65625 EFP65619:EFP65625 DVT65619:DVT65625 DLX65619:DLX65625 DCB65619:DCB65625 CSF65619:CSF65625 CIJ65619:CIJ65625 BYN65619:BYN65625 BOR65619:BOR65625 BEV65619:BEV65625 AUZ65619:AUZ65625 ALD65619:ALD65625 ABH65619:ABH65625 RL65619:RL65625 HP65619:HP65625 P65619:P65625 WAJ131090:WAK131090 VQN131090:VQO131090 VGR131090:VGS131090 UWV131090:UWW131090 UMZ131090:UNA131090 UDD131090:UDE131090 TTH131090:TTI131090 TJL131090:TJM131090 SZP131090:SZQ131090 SPT131090:SPU131090 SFX131090:SFY131090 RWB131090:RWC131090 RMF131090:RMG131090 RCJ131090:RCK131090 QSN131090:QSO131090 QIR131090:QIS131090 PYV131090:PYW131090 POZ131090:PPA131090 PFD131090:PFE131090 OVH131090:OVI131090 OLL131090:OLM131090 OBP131090:OBQ131090 NRT131090:NRU131090 NHX131090:NHY131090 MYB131090:MYC131090 MOF131090:MOG131090 MEJ131090:MEK131090 LUN131090:LUO131090 LKR131090:LKS131090 LAV131090:LAW131090 KQZ131090:KRA131090 KHD131090:KHE131090 JXH131090:JXI131090 JNL131090:JNM131090 JDP131090:JDQ131090 ITT131090:ITU131090 IJX131090:IJY131090 IAB131090:IAC131090 HQF131090:HQG131090 HGJ131090:HGK131090 GWN131090:GWO131090 GMR131090:GMS131090 GCV131090:GCW131090 FSZ131090:FTA131090 FJD131090:FJE131090 EZH131090:EZI131090 EPL131090:EPM131090 EFP131090:EFQ131090 DVT131090:DVU131090 DLX131090:DLY131090 DCB131090:DCC131090 CSF131090:CSG131090 CIJ131090:CIK131090 BYN131090:BYO131090 BOR131090:BOS131090 BEV131090:BEW131090 AUZ131090:AVA131090 ALD131090:ALE131090 ABH131090:ABI131090 RL131090:RM131090 HP131090:HQ131090 P131090:Q131090 WUB65554:WUC65554 WKG983124:WKG983129 WUB983131:WUC983131 WKF983131:WKG983131 WAJ983131:WAK983131 VQN983131:VQO983131 VGR983131:VGS983131 UWV983131:UWW983131 UMZ983131:UNA983131 UDD983131:UDE983131 TTH983131:TTI983131 TJL983131:TJM983131 SZP983131:SZQ983131 SPT983131:SPU983131 SFX983131:SFY983131 RWB983131:RWC983131 RMF983131:RMG983131 RCJ983131:RCK983131 QSN983131:QSO983131 QIR983131:QIS983131 PYV983131:PYW983131 POZ983131:PPA983131 PFD983131:PFE983131 OVH983131:OVI983131 OLL983131:OLM983131 OBP983131:OBQ983131 NRT983131:NRU983131 NHX983131:NHY983131 MYB983131:MYC983131 MOF983131:MOG983131 MEJ983131:MEK983131 LUN983131:LUO983131 LKR983131:LKS983131 LAV983131:LAW983131 KQZ983131:KRA983131 KHD983131:KHE983131 JXH983131:JXI983131 JNL983131:JNM983131 JDP983131:JDQ983131 ITT983131:ITU983131 IJX983131:IJY983131 IAB983131:IAC983131 HQF983131:HQG983131 HGJ983131:HGK983131 GWN983131:GWO983131 GMR983131:GMS983131 GCV983131:GCW983131 FSZ983131:FTA983131 FJD983131:FJE983131 EZH983131:EZI983131 EPL983131:EPM983131 EFP983131:EFQ983131 DVT983131:DVU983131 DLX983131:DLY983131 DCB983131:DCC983131 CSF983131:CSG983131 CIJ983131:CIK983131 BYN983131:BYO983131 BOR983131:BOS983131 BEV983131:BEW983131 AUZ983131:AVA983131 ALD983131:ALE983131 ABH983131:ABI983131 RL983131:RM983131 HP983131:HQ983131 P983131:Q983131 WUB917595:WUC917595 WKF917595:WKG917595 WAJ917595:WAK917595 VQN917595:VQO917595 VGR917595:VGS917595 UWV917595:UWW917595 UMZ917595:UNA917595 UDD917595:UDE917595 TTH917595:TTI917595 TJL917595:TJM917595 SZP917595:SZQ917595 SPT917595:SPU917595 SFX917595:SFY917595 RWB917595:RWC917595 RMF917595:RMG917595 RCJ917595:RCK917595 QSN917595:QSO917595 QIR917595:QIS917595 PYV917595:PYW917595 POZ917595:PPA917595 PFD917595:PFE917595 OVH917595:OVI917595 OLL917595:OLM917595 OBP917595:OBQ917595 NRT917595:NRU917595 NHX917595:NHY917595 MYB917595:MYC917595 MOF917595:MOG917595 MEJ917595:MEK917595 LUN917595:LUO917595 LKR917595:LKS917595 LAV917595:LAW917595 KQZ917595:KRA917595 KHD917595:KHE917595 JXH917595:JXI917595 JNL917595:JNM917595 JDP917595:JDQ917595 ITT917595:ITU917595 IJX917595:IJY917595 IAB917595:IAC917595 HQF917595:HQG917595 HGJ917595:HGK917595 GWN917595:GWO917595 GMR917595:GMS917595 GCV917595:GCW917595 FSZ917595:FTA917595 FJD917595:FJE917595 EZH917595:EZI917595 EPL917595:EPM917595 EFP917595:EFQ917595 DVT917595:DVU917595 DLX917595:DLY917595 DCB917595:DCC917595 CSF917595:CSG917595 CIJ917595:CIK917595 BYN917595:BYO917595 BOR917595:BOS917595 BEV917595:BEW917595 AUZ917595:AVA917595 ALD917595:ALE917595 ABH917595:ABI917595 RL917595:RM917595 HP917595:HQ917595 P917595:Q917595 WUB852059:WUC852059 WKF852059:WKG852059 WAJ852059:WAK852059 VQN852059:VQO852059 VGR852059:VGS852059 UWV852059:UWW852059 UMZ852059:UNA852059 UDD852059:UDE852059 TTH852059:TTI852059 TJL852059:TJM852059 SZP852059:SZQ852059 SPT852059:SPU852059 SFX852059:SFY852059 RWB852059:RWC852059 RMF852059:RMG852059 RCJ852059:RCK852059 QSN852059:QSO852059 QIR852059:QIS852059 PYV852059:PYW852059 POZ852059:PPA852059 PFD852059:PFE852059 OVH852059:OVI852059 OLL852059:OLM852059 OBP852059:OBQ852059 NRT852059:NRU852059 NHX852059:NHY852059 MYB852059:MYC852059 MOF852059:MOG852059 MEJ852059:MEK852059 LUN852059:LUO852059 LKR852059:LKS852059 LAV852059:LAW852059 KQZ852059:KRA852059 KHD852059:KHE852059 JXH852059:JXI852059 JNL852059:JNM852059 JDP852059:JDQ852059 ITT852059:ITU852059 IJX852059:IJY852059 IAB852059:IAC852059 HQF852059:HQG852059 HGJ852059:HGK852059 GWN852059:GWO852059 GMR852059:GMS852059 GCV852059:GCW852059 FSZ852059:FTA852059 FJD852059:FJE852059 EZH852059:EZI852059 EPL852059:EPM852059 EFP852059:EFQ852059 DVT852059:DVU852059 DLX852059:DLY852059 DCB852059:DCC852059 CSF852059:CSG852059 CIJ852059:CIK852059 BYN852059:BYO852059 BOR852059:BOS852059 BEV852059:BEW852059 AUZ852059:AVA852059 ALD852059:ALE852059 ABH852059:ABI852059 RL852059:RM852059 HP852059:HQ852059 P852059:Q852059 WUB786523:WUC786523 WKF786523:WKG786523 WAJ786523:WAK786523 VQN786523:VQO786523 VGR786523:VGS786523 UWV786523:UWW786523 UMZ786523:UNA786523 UDD786523:UDE786523 TTH786523:TTI786523 TJL786523:TJM786523 SZP786523:SZQ786523 SPT786523:SPU786523 SFX786523:SFY786523 RWB786523:RWC786523 RMF786523:RMG786523 RCJ786523:RCK786523 QSN786523:QSO786523 QIR786523:QIS786523 PYV786523:PYW786523 POZ786523:PPA786523 PFD786523:PFE786523 OVH786523:OVI786523 OLL786523:OLM786523 OBP786523:OBQ786523 NRT786523:NRU786523 NHX786523:NHY786523 MYB786523:MYC786523 MOF786523:MOG786523 MEJ786523:MEK786523 LUN786523:LUO786523 LKR786523:LKS786523 LAV786523:LAW786523 KQZ786523:KRA786523 KHD786523:KHE786523 JXH786523:JXI786523 JNL786523:JNM786523 JDP786523:JDQ786523 ITT786523:ITU786523 IJX786523:IJY786523 IAB786523:IAC786523 HQF786523:HQG786523 HGJ786523:HGK786523 GWN786523:GWO786523 GMR786523:GMS786523 GCV786523:GCW786523 FSZ786523:FTA786523 FJD786523:FJE786523 EZH786523:EZI786523 EPL786523:EPM786523 EFP786523:EFQ786523 DVT786523:DVU786523 DLX786523:DLY786523 DCB786523:DCC786523 CSF786523:CSG786523 CIJ786523:CIK786523 BYN786523:BYO786523 BOR786523:BOS786523 BEV786523:BEW786523 AUZ786523:AVA786523 ALD786523:ALE786523 ABH786523:ABI786523 RL786523:RM786523 HP786523:HQ786523 P786523:Q786523 WUB720987:WUC720987 WKF720987:WKG720987 WAJ720987:WAK720987 VQN720987:VQO720987 VGR720987:VGS720987 UWV720987:UWW720987 UMZ720987:UNA720987 UDD720987:UDE720987 TTH720987:TTI720987 TJL720987:TJM720987 SZP720987:SZQ720987 SPT720987:SPU720987 SFX720987:SFY720987 RWB720987:RWC720987 RMF720987:RMG720987 RCJ720987:RCK720987 QSN720987:QSO720987 QIR720987:QIS720987 PYV720987:PYW720987 POZ720987:PPA720987 PFD720987:PFE720987 OVH720987:OVI720987 OLL720987:OLM720987 OBP720987:OBQ720987 NRT720987:NRU720987 NHX720987:NHY720987 MYB720987:MYC720987 MOF720987:MOG720987 MEJ720987:MEK720987 LUN720987:LUO720987 LKR720987:LKS720987 LAV720987:LAW720987 KQZ720987:KRA720987 KHD720987:KHE720987 JXH720987:JXI720987 JNL720987:JNM720987 JDP720987:JDQ720987 ITT720987:ITU720987 IJX720987:IJY720987 IAB720987:IAC720987 HQF720987:HQG720987 HGJ720987:HGK720987 GWN720987:GWO720987 GMR720987:GMS720987 GCV720987:GCW720987 FSZ720987:FTA720987 FJD720987:FJE720987 EZH720987:EZI720987 EPL720987:EPM720987 EFP720987:EFQ720987 DVT720987:DVU720987 DLX720987:DLY720987 DCB720987:DCC720987 CSF720987:CSG720987 CIJ720987:CIK720987 BYN720987:BYO720987 BOR720987:BOS720987 BEV720987:BEW720987 AUZ720987:AVA720987 ALD720987:ALE720987 ABH720987:ABI720987 RL720987:RM720987 HP720987:HQ720987 P720987:Q720987 WUB655451:WUC655451 WKF655451:WKG655451 WAJ655451:WAK655451 VQN655451:VQO655451 VGR655451:VGS655451 UWV655451:UWW655451 UMZ655451:UNA655451 UDD655451:UDE655451 TTH655451:TTI655451 TJL655451:TJM655451 SZP655451:SZQ655451 SPT655451:SPU655451 SFX655451:SFY655451 RWB655451:RWC655451 RMF655451:RMG655451 RCJ655451:RCK655451 QSN655451:QSO655451 QIR655451:QIS655451 PYV655451:PYW655451 POZ655451:PPA655451 PFD655451:PFE655451 OVH655451:OVI655451 OLL655451:OLM655451 OBP655451:OBQ655451 NRT655451:NRU655451 NHX655451:NHY655451 MYB655451:MYC655451 MOF655451:MOG655451 MEJ655451:MEK655451 LUN655451:LUO655451 LKR655451:LKS655451 LAV655451:LAW655451 KQZ655451:KRA655451 KHD655451:KHE655451 JXH655451:JXI655451 JNL655451:JNM655451 JDP655451:JDQ655451 ITT655451:ITU655451 IJX655451:IJY655451 IAB655451:IAC655451 HQF655451:HQG655451 HGJ655451:HGK655451 GWN655451:GWO655451 GMR655451:GMS655451 GCV655451:GCW655451 FSZ655451:FTA655451 FJD655451:FJE655451 EZH655451:EZI655451 EPL655451:EPM655451 EFP655451:EFQ655451 DVT655451:DVU655451 DLX655451:DLY655451 DCB655451:DCC655451 CSF655451:CSG655451 CIJ655451:CIK655451 BYN655451:BYO655451 BOR655451:BOS655451 BEV655451:BEW655451 AUZ655451:AVA655451 ALD655451:ALE655451 ABH655451:ABI655451 RL655451:RM655451 HP655451:HQ655451 P655451:Q655451 WUB589915:WUC589915 WKF589915:WKG589915 WAJ589915:WAK589915 VQN589915:VQO589915 VGR589915:VGS589915 UWV589915:UWW589915 UMZ589915:UNA589915 UDD589915:UDE589915 TTH589915:TTI589915 TJL589915:TJM589915 SZP589915:SZQ589915 SPT589915:SPU589915 SFX589915:SFY589915 RWB589915:RWC589915 RMF589915:RMG589915 RCJ589915:RCK589915 QSN589915:QSO589915 QIR589915:QIS589915 PYV589915:PYW589915 POZ589915:PPA589915 PFD589915:PFE589915 OVH589915:OVI589915 OLL589915:OLM589915 OBP589915:OBQ589915 NRT589915:NRU589915 NHX589915:NHY589915 MYB589915:MYC589915 MOF589915:MOG589915 MEJ589915:MEK589915 LUN589915:LUO589915 LKR589915:LKS589915 LAV589915:LAW589915 KQZ589915:KRA589915 KHD589915:KHE589915 JXH589915:JXI589915 JNL589915:JNM589915 JDP589915:JDQ589915 ITT589915:ITU589915 IJX589915:IJY589915 IAB589915:IAC589915 HQF589915:HQG589915 HGJ589915:HGK589915 GWN589915:GWO589915 GMR589915:GMS589915 GCV589915:GCW589915 FSZ589915:FTA589915 FJD589915:FJE589915 EZH589915:EZI589915 EPL589915:EPM589915 EFP589915:EFQ589915 DVT589915:DVU589915 DLX589915:DLY589915 DCB589915:DCC589915 CSF589915:CSG589915 CIJ589915:CIK589915 BYN589915:BYO589915 BOR589915:BOS589915 BEV589915:BEW589915 AUZ589915:AVA589915 ALD589915:ALE589915 ABH589915:ABI589915 RL589915:RM589915 HP589915:HQ589915 P589915:Q589915 WUB524379:WUC524379 WKF524379:WKG524379 WAJ524379:WAK524379 VQN524379:VQO524379 VGR524379:VGS524379 UWV524379:UWW524379 UMZ524379:UNA524379 UDD524379:UDE524379 TTH524379:TTI524379 TJL524379:TJM524379 SZP524379:SZQ524379 SPT524379:SPU524379 SFX524379:SFY524379 RWB524379:RWC524379 RMF524379:RMG524379 RCJ524379:RCK524379 QSN524379:QSO524379 QIR524379:QIS524379 PYV524379:PYW524379 POZ524379:PPA524379 PFD524379:PFE524379 OVH524379:OVI524379 OLL524379:OLM524379 OBP524379:OBQ524379 NRT524379:NRU524379 NHX524379:NHY524379 MYB524379:MYC524379 MOF524379:MOG524379 MEJ524379:MEK524379 LUN524379:LUO524379 LKR524379:LKS524379 LAV524379:LAW524379 KQZ524379:KRA524379 KHD524379:KHE524379 JXH524379:JXI524379 JNL524379:JNM524379 JDP524379:JDQ524379 ITT524379:ITU524379 IJX524379:IJY524379 IAB524379:IAC524379 HQF524379:HQG524379 HGJ524379:HGK524379 GWN524379:GWO524379 GMR524379:GMS524379 GCV524379:GCW524379 FSZ524379:FTA524379 FJD524379:FJE524379 EZH524379:EZI524379 EPL524379:EPM524379 EFP524379:EFQ524379 DVT524379:DVU524379 DLX524379:DLY524379 DCB524379:DCC524379 CSF524379:CSG524379 CIJ524379:CIK524379 BYN524379:BYO524379 BOR524379:BOS524379 BEV524379:BEW524379 AUZ524379:AVA524379 ALD524379:ALE524379 ABH524379:ABI524379 RL524379:RM524379 HP524379:HQ524379 P524379:Q524379 WUB458843:WUC458843 WKF458843:WKG458843 WAJ458843:WAK458843 VQN458843:VQO458843 VGR458843:VGS458843 UWV458843:UWW458843 UMZ458843:UNA458843 UDD458843:UDE458843 TTH458843:TTI458843 TJL458843:TJM458843 SZP458843:SZQ458843 SPT458843:SPU458843 SFX458843:SFY458843 RWB458843:RWC458843 RMF458843:RMG458843 RCJ458843:RCK458843 QSN458843:QSO458843 QIR458843:QIS458843 PYV458843:PYW458843 POZ458843:PPA458843 PFD458843:PFE458843 OVH458843:OVI458843 OLL458843:OLM458843 OBP458843:OBQ458843 NRT458843:NRU458843 NHX458843:NHY458843 MYB458843:MYC458843 MOF458843:MOG458843 MEJ458843:MEK458843 LUN458843:LUO458843 LKR458843:LKS458843 LAV458843:LAW458843 KQZ458843:KRA458843 KHD458843:KHE458843 JXH458843:JXI458843 JNL458843:JNM458843 JDP458843:JDQ458843 ITT458843:ITU458843 IJX458843:IJY458843 IAB458843:IAC458843 HQF458843:HQG458843 HGJ458843:HGK458843 GWN458843:GWO458843 GMR458843:GMS458843 GCV458843:GCW458843 FSZ458843:FTA458843 FJD458843:FJE458843 EZH458843:EZI458843 EPL458843:EPM458843 EFP458843:EFQ458843 DVT458843:DVU458843 DLX458843:DLY458843 DCB458843:DCC458843 CSF458843:CSG458843 CIJ458843:CIK458843 BYN458843:BYO458843 BOR458843:BOS458843 BEV458843:BEW458843 AUZ458843:AVA458843 ALD458843:ALE458843 ABH458843:ABI458843 RL458843:RM458843 HP458843:HQ458843 P458843:Q458843 WUB393307:WUC393307 WKF393307:WKG393307 WAJ393307:WAK393307 VQN393307:VQO393307 VGR393307:VGS393307 UWV393307:UWW393307 UMZ393307:UNA393307 UDD393307:UDE393307 TTH393307:TTI393307 TJL393307:TJM393307 SZP393307:SZQ393307 SPT393307:SPU393307 SFX393307:SFY393307 RWB393307:RWC393307 RMF393307:RMG393307 RCJ393307:RCK393307 QSN393307:QSO393307 QIR393307:QIS393307 PYV393307:PYW393307 POZ393307:PPA393307 PFD393307:PFE393307 OVH393307:OVI393307 OLL393307:OLM393307 OBP393307:OBQ393307 NRT393307:NRU393307 NHX393307:NHY393307 MYB393307:MYC393307 MOF393307:MOG393307 MEJ393307:MEK393307 LUN393307:LUO393307 LKR393307:LKS393307 LAV393307:LAW393307 KQZ393307:KRA393307 KHD393307:KHE393307 JXH393307:JXI393307 JNL393307:JNM393307 JDP393307:JDQ393307 ITT393307:ITU393307 IJX393307:IJY393307 IAB393307:IAC393307 HQF393307:HQG393307 HGJ393307:HGK393307 GWN393307:GWO393307 GMR393307:GMS393307 GCV393307:GCW393307 FSZ393307:FTA393307 FJD393307:FJE393307 EZH393307:EZI393307 EPL393307:EPM393307 EFP393307:EFQ393307 DVT393307:DVU393307 DLX393307:DLY393307 DCB393307:DCC393307 CSF393307:CSG393307 CIJ393307:CIK393307 BYN393307:BYO393307 BOR393307:BOS393307 BEV393307:BEW393307 AUZ393307:AVA393307 ALD393307:ALE393307 ABH393307:ABI393307 RL393307:RM393307 HP393307:HQ393307 P393307:Q393307 WUB327771:WUC327771 WKF327771:WKG327771 WAJ327771:WAK327771 VQN327771:VQO327771 VGR327771:VGS327771 UWV327771:UWW327771 UMZ327771:UNA327771 UDD327771:UDE327771 TTH327771:TTI327771 TJL327771:TJM327771 SZP327771:SZQ327771 SPT327771:SPU327771 SFX327771:SFY327771 RWB327771:RWC327771 RMF327771:RMG327771 RCJ327771:RCK327771 QSN327771:QSO327771 QIR327771:QIS327771 PYV327771:PYW327771 POZ327771:PPA327771 PFD327771:PFE327771 OVH327771:OVI327771 OLL327771:OLM327771 OBP327771:OBQ327771 NRT327771:NRU327771 NHX327771:NHY327771 MYB327771:MYC327771 MOF327771:MOG327771 MEJ327771:MEK327771 LUN327771:LUO327771 LKR327771:LKS327771 LAV327771:LAW327771 KQZ327771:KRA327771 KHD327771:KHE327771 JXH327771:JXI327771 JNL327771:JNM327771 JDP327771:JDQ327771 ITT327771:ITU327771 IJX327771:IJY327771 IAB327771:IAC327771 HQF327771:HQG327771 HGJ327771:HGK327771 GWN327771:GWO327771 GMR327771:GMS327771 GCV327771:GCW327771 FSZ327771:FTA327771 FJD327771:FJE327771 EZH327771:EZI327771 EPL327771:EPM327771 EFP327771:EFQ327771 DVT327771:DVU327771 DLX327771:DLY327771 DCB327771:DCC327771 CSF327771:CSG327771 CIJ327771:CIK327771 BYN327771:BYO327771 BOR327771:BOS327771 BEV327771:BEW327771 AUZ327771:AVA327771 ALD327771:ALE327771 ABH327771:ABI327771 RL327771:RM327771 HP327771:HQ327771 P327771:Q327771 WUB262235:WUC262235 WKF262235:WKG262235 WAJ262235:WAK262235 VQN262235:VQO262235 VGR262235:VGS262235 UWV262235:UWW262235 UMZ262235:UNA262235 UDD262235:UDE262235 TTH262235:TTI262235 TJL262235:TJM262235 SZP262235:SZQ262235 SPT262235:SPU262235 SFX262235:SFY262235 RWB262235:RWC262235 RMF262235:RMG262235 RCJ262235:RCK262235 QSN262235:QSO262235 QIR262235:QIS262235 PYV262235:PYW262235 POZ262235:PPA262235 PFD262235:PFE262235 OVH262235:OVI262235 OLL262235:OLM262235 OBP262235:OBQ262235 NRT262235:NRU262235 NHX262235:NHY262235 MYB262235:MYC262235 MOF262235:MOG262235 MEJ262235:MEK262235 LUN262235:LUO262235 LKR262235:LKS262235 LAV262235:LAW262235 KQZ262235:KRA262235 KHD262235:KHE262235 JXH262235:JXI262235 JNL262235:JNM262235 JDP262235:JDQ262235 ITT262235:ITU262235 IJX262235:IJY262235 IAB262235:IAC262235 HQF262235:HQG262235 HGJ262235:HGK262235 GWN262235:GWO262235 GMR262235:GMS262235 GCV262235:GCW262235 FSZ262235:FTA262235 FJD262235:FJE262235 EZH262235:EZI262235 EPL262235:EPM262235 EFP262235:EFQ262235 DVT262235:DVU262235 DLX262235:DLY262235 DCB262235:DCC262235 CSF262235:CSG262235 CIJ262235:CIK262235 BYN262235:BYO262235 BOR262235:BOS262235 BEV262235:BEW262235 AUZ262235:AVA262235 ALD262235:ALE262235 ABH262235:ABI262235 RL262235:RM262235 HP262235:HQ262235 P262235:Q262235 WUB196699:WUC196699 WKF196699:WKG196699 WAJ196699:WAK196699 VQN196699:VQO196699 VGR196699:VGS196699 UWV196699:UWW196699 UMZ196699:UNA196699 UDD196699:UDE196699 TTH196699:TTI196699 TJL196699:TJM196699 SZP196699:SZQ196699 SPT196699:SPU196699 SFX196699:SFY196699 RWB196699:RWC196699 RMF196699:RMG196699 RCJ196699:RCK196699 QSN196699:QSO196699 QIR196699:QIS196699 PYV196699:PYW196699 POZ196699:PPA196699 PFD196699:PFE196699 OVH196699:OVI196699 OLL196699:OLM196699 OBP196699:OBQ196699 NRT196699:NRU196699 NHX196699:NHY196699 MYB196699:MYC196699 MOF196699:MOG196699 MEJ196699:MEK196699 LUN196699:LUO196699 LKR196699:LKS196699 LAV196699:LAW196699 KQZ196699:KRA196699 KHD196699:KHE196699 JXH196699:JXI196699 JNL196699:JNM196699 JDP196699:JDQ196699 ITT196699:ITU196699 IJX196699:IJY196699 IAB196699:IAC196699 HQF196699:HQG196699 HGJ196699:HGK196699 GWN196699:GWO196699 GMR196699:GMS196699 GCV196699:GCW196699 FSZ196699:FTA196699 FJD196699:FJE196699 EZH196699:EZI196699 EPL196699:EPM196699 EFP196699:EFQ196699 DVT196699:DVU196699 DLX196699:DLY196699 DCB196699:DCC196699 CSF196699:CSG196699 CIJ196699:CIK196699 BYN196699:BYO196699 BOR196699:BOS196699 BEV196699:BEW196699 AUZ196699:AVA196699 ALD196699:ALE196699 ABH196699:ABI196699 RL196699:RM196699 HP196699:HQ196699 P196699:Q196699 WUB131163:WUC131163 WKF131163:WKG131163 WAJ131163:WAK131163 VQN131163:VQO131163 VGR131163:VGS131163 UWV131163:UWW131163 UMZ131163:UNA131163 UDD131163:UDE131163 TTH131163:TTI131163 TJL131163:TJM131163 SZP131163:SZQ131163 SPT131163:SPU131163 SFX131163:SFY131163 RWB131163:RWC131163 RMF131163:RMG131163 RCJ131163:RCK131163 QSN131163:QSO131163 QIR131163:QIS131163 PYV131163:PYW131163 POZ131163:PPA131163 PFD131163:PFE131163 OVH131163:OVI131163 OLL131163:OLM131163 OBP131163:OBQ131163 NRT131163:NRU131163 NHX131163:NHY131163 MYB131163:MYC131163 MOF131163:MOG131163 MEJ131163:MEK131163 LUN131163:LUO131163 LKR131163:LKS131163 LAV131163:LAW131163 KQZ131163:KRA131163 KHD131163:KHE131163 JXH131163:JXI131163 JNL131163:JNM131163 JDP131163:JDQ131163 ITT131163:ITU131163 IJX131163:IJY131163 IAB131163:IAC131163 HQF131163:HQG131163 HGJ131163:HGK131163 GWN131163:GWO131163 GMR131163:GMS131163 GCV131163:GCW131163 FSZ131163:FTA131163 FJD131163:FJE131163 EZH131163:EZI131163 EPL131163:EPM131163 EFP131163:EFQ131163 DVT131163:DVU131163 DLX131163:DLY131163 DCB131163:DCC131163 CSF131163:CSG131163 CIJ131163:CIK131163 BYN131163:BYO131163 BOR131163:BOS131163 BEV131163:BEW131163 AUZ131163:AVA131163 ALD131163:ALE131163 ABH131163:ABI131163 RL131163:RM131163 HP131163:HQ131163 P131163:Q131163 WUB65627:WUC65627 WKF65627:WKG65627 WAJ65627:WAK65627 VQN65627:VQO65627 VGR65627:VGS65627 UWV65627:UWW65627 UMZ65627:UNA65627 UDD65627:UDE65627 TTH65627:TTI65627 TJL65627:TJM65627 SZP65627:SZQ65627 SPT65627:SPU65627 SFX65627:SFY65627 RWB65627:RWC65627 RMF65627:RMG65627 RCJ65627:RCK65627 QSN65627:QSO65627 QIR65627:QIS65627 PYV65627:PYW65627 POZ65627:PPA65627 PFD65627:PFE65627 OVH65627:OVI65627 OLL65627:OLM65627 OBP65627:OBQ65627 NRT65627:NRU65627 NHX65627:NHY65627 MYB65627:MYC65627 MOF65627:MOG65627 MEJ65627:MEK65627 LUN65627:LUO65627 LKR65627:LKS65627 LAV65627:LAW65627 KQZ65627:KRA65627 KHD65627:KHE65627 JXH65627:JXI65627 JNL65627:JNM65627 JDP65627:JDQ65627 ITT65627:ITU65627 IJX65627:IJY65627 IAB65627:IAC65627 HQF65627:HQG65627 HGJ65627:HGK65627 GWN65627:GWO65627 GMR65627:GMS65627 GCV65627:GCW65627 FSZ65627:FTA65627 FJD65627:FJE65627 EZH65627:EZI65627 EPL65627:EPM65627 EFP65627:EFQ65627 DVT65627:DVU65627 DLX65627:DLY65627 DCB65627:DCC65627 CSF65627:CSG65627 CIJ65627:CIK65627 BYN65627:BYO65627 BOR65627:BOS65627 BEV65627:BEW65627 AUZ65627:AVA65627 ALD65627:ALE65627 ABH65627:ABI65627 RL65627:RM65627 HP65627:HQ65627 P65627:Q65627 WKF65554:WKG65554 WAJ65554:WAK65554 VQN65554:VQO65554 VGR65554:VGS65554 UWV65554:UWW65554 UMZ65554:UNA65554 UDD65554:UDE65554 TTH65554:TTI65554 TJL65554:TJM65554 SZP65554:SZQ65554 SPT65554:SPU65554 SFX65554:SFY65554 RWB65554:RWC65554 RMF65554:RMG65554 RCJ65554:RCK65554 QSN65554:QSO65554 QIR65554:QIS65554 PYV65554:PYW65554 POZ65554:PPA65554 PFD65554:PFE65554 OVH65554:OVI65554 OLL65554:OLM65554 OBP65554:OBQ65554 NRT65554:NRU65554 NHX65554:NHY65554 MYB65554:MYC65554 MOF65554:MOG65554 MEJ65554:MEK65554 LUN65554:LUO65554 LKR65554:LKS65554 LAV65554:LAW65554 KQZ65554:KRA65554 KHD65554:KHE65554 JXH65554:JXI65554 JNL65554:JNM65554 JDP65554:JDQ65554 ITT65554:ITU65554 IJX65554:IJY65554 IAB65554:IAC65554 HQF65554:HQG65554 HGJ65554:HGK65554 GWN65554:GWO65554 GMR65554:GMS65554 GCV65554:GCW65554 FSZ65554:FTA65554 FJD65554:FJE65554 EZH65554:EZI65554 EPL65554:EPM65554 EFP65554:EFQ65554 DVT65554:DVU65554 DLX65554:DLY65554 DCB65554:DCC65554 CSF65554:CSG65554 CIJ65554:CIK65554 BYN65554:BYO65554 BOR65554:BOS65554 BEV65554:BEW65554 AUZ65554:AVA65554 ALD65554:ALE65554 ABH65554:ABI65554 RL65554:RM65554 HP65554:HQ65554 P65554:Q65554 WAK983124:WAK983129 WUB983122:WUC983122 WKF983122:WKG983122 WAJ983122:WAK983122 VQN983122:VQO983122 VGR983122:VGS983122 UWV983122:UWW983122 UMZ983122:UNA983122 UDD983122:UDE983122 TTH983122:TTI983122 TJL983122:TJM983122 SZP983122:SZQ983122 SPT983122:SPU983122 SFX983122:SFY983122 RWB983122:RWC983122 RMF983122:RMG983122 RCJ983122:RCK983122 QSN983122:QSO983122 QIR983122:QIS983122 PYV983122:PYW983122 POZ983122:PPA983122 PFD983122:PFE983122 OVH983122:OVI983122 OLL983122:OLM983122 OBP983122:OBQ983122 NRT983122:NRU983122 NHX983122:NHY983122 MYB983122:MYC983122 MOF983122:MOG983122 MEJ983122:MEK983122 LUN983122:LUO983122 LKR983122:LKS983122 LAV983122:LAW983122 KQZ983122:KRA983122 KHD983122:KHE983122 JXH983122:JXI983122 JNL983122:JNM983122 JDP983122:JDQ983122 ITT983122:ITU983122 IJX983122:IJY983122 IAB983122:IAC983122 HQF983122:HQG983122 HGJ983122:HGK983122 GWN983122:GWO983122 GMR983122:GMS983122 GCV983122:GCW983122 FSZ983122:FTA983122 FJD983122:FJE983122 EZH983122:EZI983122 EPL983122:EPM983122 EFP983122:EFQ983122 DVT983122:DVU983122 DLX983122:DLY983122 DCB983122:DCC983122 CSF983122:CSG983122 CIJ983122:CIK983122 BYN983122:BYO983122 BOR983122:BOS983122 BEV983122:BEW983122 AUZ983122:AVA983122 ALD983122:ALE983122 ABH983122:ABI983122 RL983122:RM983122 HP983122:HQ983122 P983122:Q983122 WUB917586:WUC917586 WKF917586:WKG917586 WAJ917586:WAK917586 VQN917586:VQO917586 VGR917586:VGS917586 UWV917586:UWW917586 UMZ917586:UNA917586 UDD917586:UDE917586 TTH917586:TTI917586 TJL917586:TJM917586 SZP917586:SZQ917586 SPT917586:SPU917586 SFX917586:SFY917586 RWB917586:RWC917586 RMF917586:RMG917586 RCJ917586:RCK917586 QSN917586:QSO917586 QIR917586:QIS917586 PYV917586:PYW917586 POZ917586:PPA917586 PFD917586:PFE917586 OVH917586:OVI917586 OLL917586:OLM917586 OBP917586:OBQ917586 NRT917586:NRU917586 NHX917586:NHY917586 MYB917586:MYC917586 MOF917586:MOG917586 MEJ917586:MEK917586 LUN917586:LUO917586 LKR917586:LKS917586 LAV917586:LAW917586 KQZ917586:KRA917586 KHD917586:KHE917586 JXH917586:JXI917586 JNL917586:JNM917586 JDP917586:JDQ917586 ITT917586:ITU917586 IJX917586:IJY917586 IAB917586:IAC917586 HQF917586:HQG917586 HGJ917586:HGK917586 GWN917586:GWO917586 GMR917586:GMS917586 GCV917586:GCW917586 FSZ917586:FTA917586 FJD917586:FJE917586 EZH917586:EZI917586 EPL917586:EPM917586 EFP917586:EFQ917586 DVT917586:DVU917586 DLX917586:DLY917586 DCB917586:DCC917586 CSF917586:CSG917586 CIJ917586:CIK917586 BYN917586:BYO917586 BOR917586:BOS917586 BEV917586:BEW917586 AUZ917586:AVA917586 ALD917586:ALE917586 ABH917586:ABI917586 RL917586:RM917586 HP917586:HQ917586 P917586:Q917586 WUB852050:WUC852050 WKF852050:WKG852050 WAJ852050:WAK852050 VQN852050:VQO852050 VGR852050:VGS852050 UWV852050:UWW852050 UMZ852050:UNA852050 UDD852050:UDE852050 TTH852050:TTI852050 TJL852050:TJM852050 SZP852050:SZQ852050 SPT852050:SPU852050 SFX852050:SFY852050 RWB852050:RWC852050 RMF852050:RMG852050 RCJ852050:RCK852050 QSN852050:QSO852050 QIR852050:QIS852050 PYV852050:PYW852050 POZ852050:PPA852050 PFD852050:PFE852050 OVH852050:OVI852050 OLL852050:OLM852050 OBP852050:OBQ852050 NRT852050:NRU852050 NHX852050:NHY852050 MYB852050:MYC852050 MOF852050:MOG852050 MEJ852050:MEK852050 LUN852050:LUO852050 LKR852050:LKS852050 LAV852050:LAW852050 KQZ852050:KRA852050 KHD852050:KHE852050 JXH852050:JXI852050 JNL852050:JNM852050 JDP852050:JDQ852050 ITT852050:ITU852050 IJX852050:IJY852050 IAB852050:IAC852050 HQF852050:HQG852050 HGJ852050:HGK852050 GWN852050:GWO852050 GMR852050:GMS852050 GCV852050:GCW852050 FSZ852050:FTA852050 FJD852050:FJE852050 EZH852050:EZI852050 EPL852050:EPM852050 EFP852050:EFQ852050 DVT852050:DVU852050 DLX852050:DLY852050 DCB852050:DCC852050 CSF852050:CSG852050 CIJ852050:CIK852050 BYN852050:BYO852050 BOR852050:BOS852050 BEV852050:BEW852050 AUZ852050:AVA852050 ALD852050:ALE852050 ABH852050:ABI852050 RL852050:RM852050 HP852050:HQ852050 P852050:Q852050 WUB786514:WUC786514 WKF786514:WKG786514 WAJ786514:WAK786514 VQN786514:VQO786514 VGR786514:VGS786514 UWV786514:UWW786514 UMZ786514:UNA786514 UDD786514:UDE786514 TTH786514:TTI786514 TJL786514:TJM786514 SZP786514:SZQ786514 SPT786514:SPU786514 SFX786514:SFY786514 RWB786514:RWC786514 RMF786514:RMG786514 RCJ786514:RCK786514 QSN786514:QSO786514 QIR786514:QIS786514 PYV786514:PYW786514 POZ786514:PPA786514 PFD786514:PFE786514 OVH786514:OVI786514 OLL786514:OLM786514 OBP786514:OBQ786514 NRT786514:NRU786514 NHX786514:NHY786514 MYB786514:MYC786514 MOF786514:MOG786514 MEJ786514:MEK786514 LUN786514:LUO786514 LKR786514:LKS786514 LAV786514:LAW786514 KQZ786514:KRA786514 KHD786514:KHE786514 JXH786514:JXI786514 JNL786514:JNM786514 JDP786514:JDQ786514 ITT786514:ITU786514 IJX786514:IJY786514 IAB786514:IAC786514 HQF786514:HQG786514 HGJ786514:HGK786514 GWN786514:GWO786514 GMR786514:GMS786514 GCV786514:GCW786514 FSZ786514:FTA786514 FJD786514:FJE786514 EZH786514:EZI786514 EPL786514:EPM786514 EFP786514:EFQ786514 DVT786514:DVU786514 DLX786514:DLY786514 DCB786514:DCC786514 CSF786514:CSG786514 CIJ786514:CIK786514 BYN786514:BYO786514 BOR786514:BOS786514 BEV786514:BEW786514 AUZ786514:AVA786514 ALD786514:ALE786514 ABH786514:ABI786514 RL786514:RM786514 HP786514:HQ786514 P786514:Q786514 WUB720978:WUC720978 WKF720978:WKG720978 WAJ720978:WAK720978 VQN720978:VQO720978 VGR720978:VGS720978 UWV720978:UWW720978 UMZ720978:UNA720978 UDD720978:UDE720978 TTH720978:TTI720978 TJL720978:TJM720978 SZP720978:SZQ720978 SPT720978:SPU720978 SFX720978:SFY720978 RWB720978:RWC720978 RMF720978:RMG720978 RCJ720978:RCK720978 QSN720978:QSO720978 QIR720978:QIS720978 PYV720978:PYW720978 POZ720978:PPA720978 PFD720978:PFE720978 OVH720978:OVI720978 OLL720978:OLM720978 OBP720978:OBQ720978 NRT720978:NRU720978 NHX720978:NHY720978 MYB720978:MYC720978 MOF720978:MOG720978 MEJ720978:MEK720978 LUN720978:LUO720978 LKR720978:LKS720978 LAV720978:LAW720978 KQZ720978:KRA720978 KHD720978:KHE720978 JXH720978:JXI720978 JNL720978:JNM720978 JDP720978:JDQ720978 ITT720978:ITU720978 IJX720978:IJY720978 IAB720978:IAC720978 HQF720978:HQG720978 HGJ720978:HGK720978 GWN720978:GWO720978 GMR720978:GMS720978 GCV720978:GCW720978 FSZ720978:FTA720978 FJD720978:FJE720978 EZH720978:EZI720978 EPL720978:EPM720978 EFP720978:EFQ720978 DVT720978:DVU720978 DLX720978:DLY720978 DCB720978:DCC720978 CSF720978:CSG720978 CIJ720978:CIK720978 BYN720978:BYO720978 BOR720978:BOS720978 BEV720978:BEW720978 AUZ720978:AVA720978 ALD720978:ALE720978 ABH720978:ABI720978 RL720978:RM720978 HP720978:HQ720978 P720978:Q720978 WUB655442:WUC655442 WKF655442:WKG655442 WAJ655442:WAK655442 VQN655442:VQO655442 VGR655442:VGS655442 UWV655442:UWW655442 UMZ655442:UNA655442 UDD655442:UDE655442 TTH655442:TTI655442 TJL655442:TJM655442 SZP655442:SZQ655442 SPT655442:SPU655442 SFX655442:SFY655442 RWB655442:RWC655442 RMF655442:RMG655442 RCJ655442:RCK655442 QSN655442:QSO655442 QIR655442:QIS655442 PYV655442:PYW655442 POZ655442:PPA655442 PFD655442:PFE655442 OVH655442:OVI655442 OLL655442:OLM655442 OBP655442:OBQ655442 NRT655442:NRU655442 NHX655442:NHY655442 MYB655442:MYC655442 MOF655442:MOG655442 MEJ655442:MEK655442 LUN655442:LUO655442 LKR655442:LKS655442 LAV655442:LAW655442 KQZ655442:KRA655442 KHD655442:KHE655442 JXH655442:JXI655442 JNL655442:JNM655442 JDP655442:JDQ655442 ITT655442:ITU655442 IJX655442:IJY655442 IAB655442:IAC655442 HQF655442:HQG655442 HGJ655442:HGK655442 GWN655442:GWO655442 GMR655442:GMS655442 GCV655442:GCW655442 FSZ655442:FTA655442 FJD655442:FJE655442 EZH655442:EZI655442 EPL655442:EPM655442 EFP655442:EFQ655442 DVT655442:DVU655442 DLX655442:DLY655442 DCB655442:DCC655442 CSF655442:CSG655442 CIJ655442:CIK655442 BYN655442:BYO655442 BOR655442:BOS655442 BEV655442:BEW655442 AUZ655442:AVA655442 ALD655442:ALE655442 ABH655442:ABI655442 RL655442:RM655442 HP655442:HQ655442 P655442:Q655442 WUB589906:WUC589906 WKF589906:WKG589906 WAJ589906:WAK589906 VQN589906:VQO589906 VGR589906:VGS589906 UWV589906:UWW589906 UMZ589906:UNA589906 UDD589906:UDE589906 TTH589906:TTI589906 TJL589906:TJM589906 SZP589906:SZQ589906 SPT589906:SPU589906 SFX589906:SFY589906 RWB589906:RWC589906 RMF589906:RMG589906 RCJ589906:RCK589906 QSN589906:QSO589906 QIR589906:QIS589906 PYV589906:PYW589906 POZ589906:PPA589906 PFD589906:PFE589906 OVH589906:OVI589906 OLL589906:OLM589906 OBP589906:OBQ589906 NRT589906:NRU589906 NHX589906:NHY589906 MYB589906:MYC589906 MOF589906:MOG589906 MEJ589906:MEK589906 LUN589906:LUO589906 LKR589906:LKS589906 LAV589906:LAW589906 KQZ589906:KRA589906 KHD589906:KHE589906 JXH589906:JXI589906 JNL589906:JNM589906 JDP589906:JDQ589906 ITT589906:ITU589906 IJX589906:IJY589906 IAB589906:IAC589906 HQF589906:HQG589906 HGJ589906:HGK589906 GWN589906:GWO589906 GMR589906:GMS589906 GCV589906:GCW589906 FSZ589906:FTA589906 FJD589906:FJE589906 EZH589906:EZI589906 EPL589906:EPM589906 EFP589906:EFQ589906 DVT589906:DVU589906 DLX589906:DLY589906 DCB589906:DCC589906 CSF589906:CSG589906 CIJ589906:CIK589906 BYN589906:BYO589906 BOR589906:BOS589906 BEV589906:BEW589906 AUZ589906:AVA589906 ALD589906:ALE589906 ABH589906:ABI589906 RL589906:RM589906 HP589906:HQ589906 P589906:Q589906 WUB524370:WUC524370 WKF524370:WKG524370 WAJ524370:WAK524370 VQN524370:VQO524370 VGR524370:VGS524370 UWV524370:UWW524370 UMZ524370:UNA524370 UDD524370:UDE524370 TTH524370:TTI524370 TJL524370:TJM524370 SZP524370:SZQ524370 SPT524370:SPU524370 SFX524370:SFY524370 RWB524370:RWC524370 RMF524370:RMG524370 RCJ524370:RCK524370 QSN524370:QSO524370 QIR524370:QIS524370 PYV524370:PYW524370 POZ524370:PPA524370 PFD524370:PFE524370 OVH524370:OVI524370 OLL524370:OLM524370 OBP524370:OBQ524370 NRT524370:NRU524370 NHX524370:NHY524370 MYB524370:MYC524370 MOF524370:MOG524370 MEJ524370:MEK524370 LUN524370:LUO524370 LKR524370:LKS524370 LAV524370:LAW524370 KQZ524370:KRA524370 KHD524370:KHE524370 JXH524370:JXI524370 JNL524370:JNM524370 JDP524370:JDQ524370 ITT524370:ITU524370 IJX524370:IJY524370 IAB524370:IAC524370 HQF524370:HQG524370 HGJ524370:HGK524370 GWN524370:GWO524370 GMR524370:GMS524370 GCV524370:GCW524370 FSZ524370:FTA524370 FJD524370:FJE524370 EZH524370:EZI524370 EPL524370:EPM524370 EFP524370:EFQ524370 DVT524370:DVU524370 DLX524370:DLY524370 DCB524370:DCC524370 CSF524370:CSG524370 CIJ524370:CIK524370 BYN524370:BYO524370 BOR524370:BOS524370 BEV524370:BEW524370 AUZ524370:AVA524370 ALD524370:ALE524370 ABH524370:ABI524370 RL524370:RM524370 HP524370:HQ524370 P524370:Q524370 WUB458834:WUC458834 WKF458834:WKG458834 WAJ458834:WAK458834 VQN458834:VQO458834 VGR458834:VGS458834 UWV458834:UWW458834 UMZ458834:UNA458834 UDD458834:UDE458834 TTH458834:TTI458834 TJL458834:TJM458834 SZP458834:SZQ458834 SPT458834:SPU458834 SFX458834:SFY458834 RWB458834:RWC458834 RMF458834:RMG458834 RCJ458834:RCK458834 QSN458834:QSO458834 QIR458834:QIS458834 PYV458834:PYW458834 POZ458834:PPA458834 PFD458834:PFE458834 OVH458834:OVI458834 OLL458834:OLM458834 OBP458834:OBQ458834 NRT458834:NRU458834 NHX458834:NHY458834 MYB458834:MYC458834 MOF458834:MOG458834 MEJ458834:MEK458834 LUN458834:LUO458834 LKR458834:LKS458834 LAV458834:LAW458834 KQZ458834:KRA458834 KHD458834:KHE458834 JXH458834:JXI458834 JNL458834:JNM458834 JDP458834:JDQ458834 ITT458834:ITU458834 IJX458834:IJY458834 IAB458834:IAC458834 HQF458834:HQG458834 HGJ458834:HGK458834 GWN458834:GWO458834 GMR458834:GMS458834 GCV458834:GCW458834 FSZ458834:FTA458834 FJD458834:FJE458834 EZH458834:EZI458834 EPL458834:EPM458834 EFP458834:EFQ458834 DVT458834:DVU458834 DLX458834:DLY458834 DCB458834:DCC458834 CSF458834:CSG458834 CIJ458834:CIK458834 BYN458834:BYO458834 BOR458834:BOS458834 BEV458834:BEW458834 AUZ458834:AVA458834 ALD458834:ALE458834 ABH458834:ABI458834 RL458834:RM458834 HP458834:HQ458834 P458834:Q458834 WUB393298:WUC393298 WKF393298:WKG393298 WAJ393298:WAK393298 VQN393298:VQO393298 VGR393298:VGS393298 UWV393298:UWW393298 UMZ393298:UNA393298 UDD393298:UDE393298 TTH393298:TTI393298 TJL393298:TJM393298 SZP393298:SZQ393298 SPT393298:SPU393298 SFX393298:SFY393298 RWB393298:RWC393298 RMF393298:RMG393298 RCJ393298:RCK393298 QSN393298:QSO393298 QIR393298:QIS393298 PYV393298:PYW393298 POZ393298:PPA393298 PFD393298:PFE393298 OVH393298:OVI393298 OLL393298:OLM393298 OBP393298:OBQ393298 NRT393298:NRU393298 NHX393298:NHY393298 MYB393298:MYC393298 MOF393298:MOG393298 MEJ393298:MEK393298 LUN393298:LUO393298 LKR393298:LKS393298 LAV393298:LAW393298 KQZ393298:KRA393298 KHD393298:KHE393298 JXH393298:JXI393298 JNL393298:JNM393298 JDP393298:JDQ393298 ITT393298:ITU393298 IJX393298:IJY393298 IAB393298:IAC393298 HQF393298:HQG393298 HGJ393298:HGK393298 GWN393298:GWO393298 GMR393298:GMS393298 GCV393298:GCW393298 FSZ393298:FTA393298 FJD393298:FJE393298 EZH393298:EZI393298 EPL393298:EPM393298 EFP393298:EFQ393298 DVT393298:DVU393298 DLX393298:DLY393298 DCB393298:DCC393298 CSF393298:CSG393298 CIJ393298:CIK393298 BYN393298:BYO393298 BOR393298:BOS393298 BEV393298:BEW393298 AUZ393298:AVA393298 ALD393298:ALE393298 ABH393298:ABI393298 RL393298:RM393298 HP393298:HQ393298 P393298:Q393298 WUB327762:WUC327762 WKF327762:WKG327762 WAJ327762:WAK327762 VQN327762:VQO327762 VGR327762:VGS327762 UWV327762:UWW327762 UMZ327762:UNA327762 UDD327762:UDE327762 TTH327762:TTI327762 TJL327762:TJM327762 SZP327762:SZQ327762 SPT327762:SPU327762 SFX327762:SFY327762 RWB327762:RWC327762 RMF327762:RMG327762 RCJ327762:RCK327762 QSN327762:QSO327762 QIR327762:QIS327762 PYV327762:PYW327762 POZ327762:PPA327762 PFD327762:PFE327762 OVH327762:OVI327762 OLL327762:OLM327762 OBP327762:OBQ327762 NRT327762:NRU327762 NHX327762:NHY327762 MYB327762:MYC327762 MOF327762:MOG327762 MEJ327762:MEK327762 LUN327762:LUO327762 LKR327762:LKS327762 LAV327762:LAW327762 KQZ327762:KRA327762 KHD327762:KHE327762 JXH327762:JXI327762 JNL327762:JNM327762 JDP327762:JDQ327762 ITT327762:ITU327762 IJX327762:IJY327762 IAB327762:IAC327762 HQF327762:HQG327762 HGJ327762:HGK327762 GWN327762:GWO327762 GMR327762:GMS327762 GCV327762:GCW327762 FSZ327762:FTA327762 FJD327762:FJE327762 EZH327762:EZI327762 EPL327762:EPM327762 EFP327762:EFQ327762 DVT327762:DVU327762 DLX327762:DLY327762 DCB327762:DCC327762 CSF327762:CSG327762 CIJ327762:CIK327762 BYN327762:BYO327762 BOR327762:BOS327762 BEV327762:BEW327762 AUZ327762:AVA327762 ALD327762:ALE327762 ABH327762:ABI327762 RL327762:RM327762 HP327762:HQ327762 P327762:Q327762 WUB262226:WUC262226 WKF262226:WKG262226 WAJ262226:WAK262226 VQN262226:VQO262226 VGR262226:VGS262226 UWV262226:UWW262226 UMZ262226:UNA262226 UDD262226:UDE262226 TTH262226:TTI262226 TJL262226:TJM262226 SZP262226:SZQ262226 SPT262226:SPU262226 SFX262226:SFY262226 RWB262226:RWC262226 RMF262226:RMG262226 RCJ262226:RCK262226 QSN262226:QSO262226 QIR262226:QIS262226 PYV262226:PYW262226 POZ262226:PPA262226 PFD262226:PFE262226 OVH262226:OVI262226 OLL262226:OLM262226 OBP262226:OBQ262226 NRT262226:NRU262226 NHX262226:NHY262226 MYB262226:MYC262226 MOF262226:MOG262226 MEJ262226:MEK262226 LUN262226:LUO262226 LKR262226:LKS262226 LAV262226:LAW262226 KQZ262226:KRA262226 KHD262226:KHE262226 JXH262226:JXI262226 JNL262226:JNM262226 JDP262226:JDQ262226 ITT262226:ITU262226 IJX262226:IJY262226 IAB262226:IAC262226 HQF262226:HQG262226 HGJ262226:HGK262226 GWN262226:GWO262226 GMR262226:GMS262226 GCV262226:GCW262226 FSZ262226:FTA262226 FJD262226:FJE262226 EZH262226:EZI262226 EPL262226:EPM262226 EFP262226:EFQ262226 DVT262226:DVU262226 DLX262226:DLY262226 DCB262226:DCC262226 CSF262226:CSG262226 CIJ262226:CIK262226 BYN262226:BYO262226 BOR262226:BOS262226 BEV262226:BEW262226 AUZ262226:AVA262226 ALD262226:ALE262226 ABH262226:ABI262226 RL262226:RM262226 HP262226:HQ262226 P262226:Q262226 WUB196690:WUC196690 WKF196690:WKG196690 WAJ196690:WAK196690 VQN196690:VQO196690 VGR196690:VGS196690 UWV196690:UWW196690 UMZ196690:UNA196690 UDD196690:UDE196690 TTH196690:TTI196690 TJL196690:TJM196690 SZP196690:SZQ196690 SPT196690:SPU196690 SFX196690:SFY196690 RWB196690:RWC196690 RMF196690:RMG196690 RCJ196690:RCK196690 QSN196690:QSO196690 QIR196690:QIS196690 PYV196690:PYW196690 POZ196690:PPA196690 PFD196690:PFE196690 OVH196690:OVI196690 OLL196690:OLM196690 OBP196690:OBQ196690 NRT196690:NRU196690 NHX196690:NHY196690 MYB196690:MYC196690 MOF196690:MOG196690 MEJ196690:MEK196690 LUN196690:LUO196690 LKR196690:LKS196690 LAV196690:LAW196690 KQZ196690:KRA196690 KHD196690:KHE196690 JXH196690:JXI196690 JNL196690:JNM196690 JDP196690:JDQ196690 ITT196690:ITU196690 IJX196690:IJY196690 IAB196690:IAC196690 HQF196690:HQG196690 HGJ196690:HGK196690 GWN196690:GWO196690 GMR196690:GMS196690 GCV196690:GCW196690 FSZ196690:FTA196690 FJD196690:FJE196690 EZH196690:EZI196690 EPL196690:EPM196690 EFP196690:EFQ196690 DVT196690:DVU196690 DLX196690:DLY196690 DCB196690:DCC196690 CSF196690:CSG196690 CIJ196690:CIK196690 BYN196690:BYO196690 BOR196690:BOS196690 BEV196690:BEW196690 AUZ196690:AVA196690 ALD196690:ALE196690 ABH196690:ABI196690 RL196690:RM196690 HP196690:HQ196690 P196690:Q196690 WUB131154:WUC131154 WKF131154:WKG131154 WAJ131154:WAK131154 VQN131154:VQO131154 VGR131154:VGS131154 UWV131154:UWW131154 UMZ131154:UNA131154 UDD131154:UDE131154 TTH131154:TTI131154 TJL131154:TJM131154 SZP131154:SZQ131154 SPT131154:SPU131154 SFX131154:SFY131154 RWB131154:RWC131154 RMF131154:RMG131154 RCJ131154:RCK131154 QSN131154:QSO131154 QIR131154:QIS131154 PYV131154:PYW131154 POZ131154:PPA131154 PFD131154:PFE131154 OVH131154:OVI131154 OLL131154:OLM131154 OBP131154:OBQ131154 NRT131154:NRU131154 NHX131154:NHY131154 MYB131154:MYC131154 MOF131154:MOG131154 MEJ131154:MEK131154 LUN131154:LUO131154 LKR131154:LKS131154 LAV131154:LAW131154 KQZ131154:KRA131154 KHD131154:KHE131154 JXH131154:JXI131154 JNL131154:JNM131154 JDP131154:JDQ131154 ITT131154:ITU131154 IJX131154:IJY131154 IAB131154:IAC131154 HQF131154:HQG131154 HGJ131154:HGK131154 GWN131154:GWO131154 GMR131154:GMS131154 GCV131154:GCW131154 FSZ131154:FTA131154 FJD131154:FJE131154 EZH131154:EZI131154 EPL131154:EPM131154 EFP131154:EFQ131154 DVT131154:DVU131154 DLX131154:DLY131154 DCB131154:DCC131154 CSF131154:CSG131154 CIJ131154:CIK131154 BYN131154:BYO131154 BOR131154:BOS131154 BEV131154:BEW131154 AUZ131154:AVA131154 ALD131154:ALE131154 ABH131154:ABI131154 RL131154:RM131154 HP131154:HQ131154 P131154:Q131154 WUB65618:WUC65618 WKF65618:WKG65618 WAJ65618:WAK65618 VQN65618:VQO65618 VGR65618:VGS65618 UWV65618:UWW65618 UMZ65618:UNA65618 UDD65618:UDE65618 TTH65618:TTI65618 TJL65618:TJM65618 SZP65618:SZQ65618 SPT65618:SPU65618 SFX65618:SFY65618 RWB65618:RWC65618 RMF65618:RMG65618 RCJ65618:RCK65618 QSN65618:QSO65618 QIR65618:QIS65618 PYV65618:PYW65618 POZ65618:PPA65618 PFD65618:PFE65618 OVH65618:OVI65618 OLL65618:OLM65618 OBP65618:OBQ65618 NRT65618:NRU65618 NHX65618:NHY65618 MYB65618:MYC65618 MOF65618:MOG65618 MEJ65618:MEK65618 LUN65618:LUO65618 LKR65618:LKS65618 LAV65618:LAW65618 KQZ65618:KRA65618 KHD65618:KHE65618 JXH65618:JXI65618 JNL65618:JNM65618 JDP65618:JDQ65618 ITT65618:ITU65618 IJX65618:IJY65618 IAB65618:IAC65618 HQF65618:HQG65618 HGJ65618:HGK65618 GWN65618:GWO65618 GMR65618:GMS65618 GCV65618:GCW65618 FSZ65618:FTA65618 FJD65618:FJE65618 EZH65618:EZI65618 EPL65618:EPM65618 EFP65618:EFQ65618 DVT65618:DVU65618 DLX65618:DLY65618 DCB65618:DCC65618 CSF65618:CSG65618 CIJ65618:CIK65618 BYN65618:BYO65618 BOR65618:BOS65618 BEV65618:BEW65618 AUZ65618:AVA65618 ALD65618:ALE65618 ABH65618:ABI65618 RL65618:RM65618 HP65618:HQ65618 P65618:Q65618 WUB16:WUC16 WKF16:WKG16 WAJ16:WAK16 VQN16:VQO16 VGR16:VGS16 UWV16:UWW16 UMZ16:UNA16 UDD16:UDE16 TTH16:TTI16 TJL16:TJM16 SZP16:SZQ16 SPT16:SPU16 SFX16:SFY16 RWB16:RWC16 RMF16:RMG16 RCJ16:RCK16 QSN16:QSO16 QIR16:QIS16 PYV16:PYW16 POZ16:PPA16 PFD16:PFE16 OVH16:OVI16 OLL16:OLM16 OBP16:OBQ16 NRT16:NRU16 NHX16:NHY16 MYB16:MYC16 MOF16:MOG16 MEJ16:MEK16 LUN16:LUO16 LKR16:LKS16 LAV16:LAW16 KQZ16:KRA16 KHD16:KHE16 JXH16:JXI16 JNL16:JNM16 JDP16:JDQ16 ITT16:ITU16 IJX16:IJY16 IAB16:IAC16 HQF16:HQG16 HGJ16:HGK16 GWN16:GWO16 GMR16:GMS16 GCV16:GCW16 FSZ16:FTA16 FJD16:FJE16 EZH16:EZI16 EPL16:EPM16 EFP16:EFQ16 DVT16:DVU16 DLX16:DLY16 DCB16:DCC16 CSF16:CSG16 CIJ16:CIK16 BYN16:BYO16 BOR16:BOS16 BEV16:BEW16 AUZ16:AVA16 ALD16:ALE16 ABH16:ABI16 RL16:RM16 HP16:HQ16 VQO983124:VQO983129 WUB983062:WUC983085 WKF983062:WKG983085 WAJ983062:WAK983085 VQN983062:VQO983085 VGR983062:VGS983085 UWV983062:UWW983085 UMZ983062:UNA983085 UDD983062:UDE983085 TTH983062:TTI983085 TJL983062:TJM983085 SZP983062:SZQ983085 SPT983062:SPU983085 SFX983062:SFY983085 RWB983062:RWC983085 RMF983062:RMG983085 RCJ983062:RCK983085 QSN983062:QSO983085 QIR983062:QIS983085 PYV983062:PYW983085 POZ983062:PPA983085 PFD983062:PFE983085 OVH983062:OVI983085 OLL983062:OLM983085 OBP983062:OBQ983085 NRT983062:NRU983085 NHX983062:NHY983085 MYB983062:MYC983085 MOF983062:MOG983085 MEJ983062:MEK983085 LUN983062:LUO983085 LKR983062:LKS983085 LAV983062:LAW983085 KQZ983062:KRA983085 KHD983062:KHE983085 JXH983062:JXI983085 JNL983062:JNM983085 JDP983062:JDQ983085 ITT983062:ITU983085 IJX983062:IJY983085 IAB983062:IAC983085 HQF983062:HQG983085 HGJ983062:HGK983085 GWN983062:GWO983085 GMR983062:GMS983085 GCV983062:GCW983085 FSZ983062:FTA983085 FJD983062:FJE983085 EZH983062:EZI983085 EPL983062:EPM983085 EFP983062:EFQ983085 DVT983062:DVU983085 DLX983062:DLY983085 DCB983062:DCC983085 CSF983062:CSG983085 CIJ983062:CIK983085 BYN983062:BYO983085 BOR983062:BOS983085 BEV983062:BEW983085 AUZ983062:AVA983085 ALD983062:ALE983085 ABH983062:ABI983085 RL983062:RM983085 HP983062:HQ983085 P983062:Q983085 WUB917526:WUC917549 WKF917526:WKG917549 WAJ917526:WAK917549 VQN917526:VQO917549 VGR917526:VGS917549 UWV917526:UWW917549 UMZ917526:UNA917549 UDD917526:UDE917549 TTH917526:TTI917549 TJL917526:TJM917549 SZP917526:SZQ917549 SPT917526:SPU917549 SFX917526:SFY917549 RWB917526:RWC917549 RMF917526:RMG917549 RCJ917526:RCK917549 QSN917526:QSO917549 QIR917526:QIS917549 PYV917526:PYW917549 POZ917526:PPA917549 PFD917526:PFE917549 OVH917526:OVI917549 OLL917526:OLM917549 OBP917526:OBQ917549 NRT917526:NRU917549 NHX917526:NHY917549 MYB917526:MYC917549 MOF917526:MOG917549 MEJ917526:MEK917549 LUN917526:LUO917549 LKR917526:LKS917549 LAV917526:LAW917549 KQZ917526:KRA917549 KHD917526:KHE917549 JXH917526:JXI917549 JNL917526:JNM917549 JDP917526:JDQ917549 ITT917526:ITU917549 IJX917526:IJY917549 IAB917526:IAC917549 HQF917526:HQG917549 HGJ917526:HGK917549 GWN917526:GWO917549 GMR917526:GMS917549 GCV917526:GCW917549 FSZ917526:FTA917549 FJD917526:FJE917549 EZH917526:EZI917549 EPL917526:EPM917549 EFP917526:EFQ917549 DVT917526:DVU917549 DLX917526:DLY917549 DCB917526:DCC917549 CSF917526:CSG917549 CIJ917526:CIK917549 BYN917526:BYO917549 BOR917526:BOS917549 BEV917526:BEW917549 AUZ917526:AVA917549 ALD917526:ALE917549 ABH917526:ABI917549 RL917526:RM917549 HP917526:HQ917549 P917526:Q917549 WUB851990:WUC852013 WKF851990:WKG852013 WAJ851990:WAK852013 VQN851990:VQO852013 VGR851990:VGS852013 UWV851990:UWW852013 UMZ851990:UNA852013 UDD851990:UDE852013 TTH851990:TTI852013 TJL851990:TJM852013 SZP851990:SZQ852013 SPT851990:SPU852013 SFX851990:SFY852013 RWB851990:RWC852013 RMF851990:RMG852013 RCJ851990:RCK852013 QSN851990:QSO852013 QIR851990:QIS852013 PYV851990:PYW852013 POZ851990:PPA852013 PFD851990:PFE852013 OVH851990:OVI852013 OLL851990:OLM852013 OBP851990:OBQ852013 NRT851990:NRU852013 NHX851990:NHY852013 MYB851990:MYC852013 MOF851990:MOG852013 MEJ851990:MEK852013 LUN851990:LUO852013 LKR851990:LKS852013 LAV851990:LAW852013 KQZ851990:KRA852013 KHD851990:KHE852013 JXH851990:JXI852013 JNL851990:JNM852013 JDP851990:JDQ852013 ITT851990:ITU852013 IJX851990:IJY852013 IAB851990:IAC852013 HQF851990:HQG852013 HGJ851990:HGK852013 GWN851990:GWO852013 GMR851990:GMS852013 GCV851990:GCW852013 FSZ851990:FTA852013 FJD851990:FJE852013 EZH851990:EZI852013 EPL851990:EPM852013 EFP851990:EFQ852013 DVT851990:DVU852013 DLX851990:DLY852013 DCB851990:DCC852013 CSF851990:CSG852013 CIJ851990:CIK852013 BYN851990:BYO852013 BOR851990:BOS852013 BEV851990:BEW852013 AUZ851990:AVA852013 ALD851990:ALE852013 ABH851990:ABI852013 RL851990:RM852013 HP851990:HQ852013 P851990:Q852013 WUB786454:WUC786477 WKF786454:WKG786477 WAJ786454:WAK786477 VQN786454:VQO786477 VGR786454:VGS786477 UWV786454:UWW786477 UMZ786454:UNA786477 UDD786454:UDE786477 TTH786454:TTI786477 TJL786454:TJM786477 SZP786454:SZQ786477 SPT786454:SPU786477 SFX786454:SFY786477 RWB786454:RWC786477 RMF786454:RMG786477 RCJ786454:RCK786477 QSN786454:QSO786477 QIR786454:QIS786477 PYV786454:PYW786477 POZ786454:PPA786477 PFD786454:PFE786477 OVH786454:OVI786477 OLL786454:OLM786477 OBP786454:OBQ786477 NRT786454:NRU786477 NHX786454:NHY786477 MYB786454:MYC786477 MOF786454:MOG786477 MEJ786454:MEK786477 LUN786454:LUO786477 LKR786454:LKS786477 LAV786454:LAW786477 KQZ786454:KRA786477 KHD786454:KHE786477 JXH786454:JXI786477 JNL786454:JNM786477 JDP786454:JDQ786477 ITT786454:ITU786477 IJX786454:IJY786477 IAB786454:IAC786477 HQF786454:HQG786477 HGJ786454:HGK786477 GWN786454:GWO786477 GMR786454:GMS786477 GCV786454:GCW786477 FSZ786454:FTA786477 FJD786454:FJE786477 EZH786454:EZI786477 EPL786454:EPM786477 EFP786454:EFQ786477 DVT786454:DVU786477 DLX786454:DLY786477 DCB786454:DCC786477 CSF786454:CSG786477 CIJ786454:CIK786477 BYN786454:BYO786477 BOR786454:BOS786477 BEV786454:BEW786477 AUZ786454:AVA786477 ALD786454:ALE786477 ABH786454:ABI786477 RL786454:RM786477 HP786454:HQ786477 P786454:Q786477 WUB720918:WUC720941 WKF720918:WKG720941 WAJ720918:WAK720941 VQN720918:VQO720941 VGR720918:VGS720941 UWV720918:UWW720941 UMZ720918:UNA720941 UDD720918:UDE720941 TTH720918:TTI720941 TJL720918:TJM720941 SZP720918:SZQ720941 SPT720918:SPU720941 SFX720918:SFY720941 RWB720918:RWC720941 RMF720918:RMG720941 RCJ720918:RCK720941 QSN720918:QSO720941 QIR720918:QIS720941 PYV720918:PYW720941 POZ720918:PPA720941 PFD720918:PFE720941 OVH720918:OVI720941 OLL720918:OLM720941 OBP720918:OBQ720941 NRT720918:NRU720941 NHX720918:NHY720941 MYB720918:MYC720941 MOF720918:MOG720941 MEJ720918:MEK720941 LUN720918:LUO720941 LKR720918:LKS720941 LAV720918:LAW720941 KQZ720918:KRA720941 KHD720918:KHE720941 JXH720918:JXI720941 JNL720918:JNM720941 JDP720918:JDQ720941 ITT720918:ITU720941 IJX720918:IJY720941 IAB720918:IAC720941 HQF720918:HQG720941 HGJ720918:HGK720941 GWN720918:GWO720941 GMR720918:GMS720941 GCV720918:GCW720941 FSZ720918:FTA720941 FJD720918:FJE720941 EZH720918:EZI720941 EPL720918:EPM720941 EFP720918:EFQ720941 DVT720918:DVU720941 DLX720918:DLY720941 DCB720918:DCC720941 CSF720918:CSG720941 CIJ720918:CIK720941 BYN720918:BYO720941 BOR720918:BOS720941 BEV720918:BEW720941 AUZ720918:AVA720941 ALD720918:ALE720941 ABH720918:ABI720941 RL720918:RM720941 HP720918:HQ720941 P720918:Q720941 WUB655382:WUC655405 WKF655382:WKG655405 WAJ655382:WAK655405 VQN655382:VQO655405 VGR655382:VGS655405 UWV655382:UWW655405 UMZ655382:UNA655405 UDD655382:UDE655405 TTH655382:TTI655405 TJL655382:TJM655405 SZP655382:SZQ655405 SPT655382:SPU655405 SFX655382:SFY655405 RWB655382:RWC655405 RMF655382:RMG655405 RCJ655382:RCK655405 QSN655382:QSO655405 QIR655382:QIS655405 PYV655382:PYW655405 POZ655382:PPA655405 PFD655382:PFE655405 OVH655382:OVI655405 OLL655382:OLM655405 OBP655382:OBQ655405 NRT655382:NRU655405 NHX655382:NHY655405 MYB655382:MYC655405 MOF655382:MOG655405 MEJ655382:MEK655405 LUN655382:LUO655405 LKR655382:LKS655405 LAV655382:LAW655405 KQZ655382:KRA655405 KHD655382:KHE655405 JXH655382:JXI655405 JNL655382:JNM655405 JDP655382:JDQ655405 ITT655382:ITU655405 IJX655382:IJY655405 IAB655382:IAC655405 HQF655382:HQG655405 HGJ655382:HGK655405 GWN655382:GWO655405 GMR655382:GMS655405 GCV655382:GCW655405 FSZ655382:FTA655405 FJD655382:FJE655405 EZH655382:EZI655405 EPL655382:EPM655405 EFP655382:EFQ655405 DVT655382:DVU655405 DLX655382:DLY655405 DCB655382:DCC655405 CSF655382:CSG655405 CIJ655382:CIK655405 BYN655382:BYO655405 BOR655382:BOS655405 BEV655382:BEW655405 AUZ655382:AVA655405 ALD655382:ALE655405 ABH655382:ABI655405 RL655382:RM655405 HP655382:HQ655405 P655382:Q655405 WUB589846:WUC589869 WKF589846:WKG589869 WAJ589846:WAK589869 VQN589846:VQO589869 VGR589846:VGS589869 UWV589846:UWW589869 UMZ589846:UNA589869 UDD589846:UDE589869 TTH589846:TTI589869 TJL589846:TJM589869 SZP589846:SZQ589869 SPT589846:SPU589869 SFX589846:SFY589869 RWB589846:RWC589869 RMF589846:RMG589869 RCJ589846:RCK589869 QSN589846:QSO589869 QIR589846:QIS589869 PYV589846:PYW589869 POZ589846:PPA589869 PFD589846:PFE589869 OVH589846:OVI589869 OLL589846:OLM589869 OBP589846:OBQ589869 NRT589846:NRU589869 NHX589846:NHY589869 MYB589846:MYC589869 MOF589846:MOG589869 MEJ589846:MEK589869 LUN589846:LUO589869 LKR589846:LKS589869 LAV589846:LAW589869 KQZ589846:KRA589869 KHD589846:KHE589869 JXH589846:JXI589869 JNL589846:JNM589869 JDP589846:JDQ589869 ITT589846:ITU589869 IJX589846:IJY589869 IAB589846:IAC589869 HQF589846:HQG589869 HGJ589846:HGK589869 GWN589846:GWO589869 GMR589846:GMS589869 GCV589846:GCW589869 FSZ589846:FTA589869 FJD589846:FJE589869 EZH589846:EZI589869 EPL589846:EPM589869 EFP589846:EFQ589869 DVT589846:DVU589869 DLX589846:DLY589869 DCB589846:DCC589869 CSF589846:CSG589869 CIJ589846:CIK589869 BYN589846:BYO589869 BOR589846:BOS589869 BEV589846:BEW589869 AUZ589846:AVA589869 ALD589846:ALE589869 ABH589846:ABI589869 RL589846:RM589869 HP589846:HQ589869 P589846:Q589869 WUB524310:WUC524333 WKF524310:WKG524333 WAJ524310:WAK524333 VQN524310:VQO524333 VGR524310:VGS524333 UWV524310:UWW524333 UMZ524310:UNA524333 UDD524310:UDE524333 TTH524310:TTI524333 TJL524310:TJM524333 SZP524310:SZQ524333 SPT524310:SPU524333 SFX524310:SFY524333 RWB524310:RWC524333 RMF524310:RMG524333 RCJ524310:RCK524333 QSN524310:QSO524333 QIR524310:QIS524333 PYV524310:PYW524333 POZ524310:PPA524333 PFD524310:PFE524333 OVH524310:OVI524333 OLL524310:OLM524333 OBP524310:OBQ524333 NRT524310:NRU524333 NHX524310:NHY524333 MYB524310:MYC524333 MOF524310:MOG524333 MEJ524310:MEK524333 LUN524310:LUO524333 LKR524310:LKS524333 LAV524310:LAW524333 KQZ524310:KRA524333 KHD524310:KHE524333 JXH524310:JXI524333 JNL524310:JNM524333 JDP524310:JDQ524333 ITT524310:ITU524333 IJX524310:IJY524333 IAB524310:IAC524333 HQF524310:HQG524333 HGJ524310:HGK524333 GWN524310:GWO524333 GMR524310:GMS524333 GCV524310:GCW524333 FSZ524310:FTA524333 FJD524310:FJE524333 EZH524310:EZI524333 EPL524310:EPM524333 EFP524310:EFQ524333 DVT524310:DVU524333 DLX524310:DLY524333 DCB524310:DCC524333 CSF524310:CSG524333 CIJ524310:CIK524333 BYN524310:BYO524333 BOR524310:BOS524333 BEV524310:BEW524333 AUZ524310:AVA524333 ALD524310:ALE524333 ABH524310:ABI524333 RL524310:RM524333 HP524310:HQ524333 P524310:Q524333 WUB458774:WUC458797 WKF458774:WKG458797 WAJ458774:WAK458797 VQN458774:VQO458797 VGR458774:VGS458797 UWV458774:UWW458797 UMZ458774:UNA458797 UDD458774:UDE458797 TTH458774:TTI458797 TJL458774:TJM458797 SZP458774:SZQ458797 SPT458774:SPU458797 SFX458774:SFY458797 RWB458774:RWC458797 RMF458774:RMG458797 RCJ458774:RCK458797 QSN458774:QSO458797 QIR458774:QIS458797 PYV458774:PYW458797 POZ458774:PPA458797 PFD458774:PFE458797 OVH458774:OVI458797 OLL458774:OLM458797 OBP458774:OBQ458797 NRT458774:NRU458797 NHX458774:NHY458797 MYB458774:MYC458797 MOF458774:MOG458797 MEJ458774:MEK458797 LUN458774:LUO458797 LKR458774:LKS458797 LAV458774:LAW458797 KQZ458774:KRA458797 KHD458774:KHE458797 JXH458774:JXI458797 JNL458774:JNM458797 JDP458774:JDQ458797 ITT458774:ITU458797 IJX458774:IJY458797 IAB458774:IAC458797 HQF458774:HQG458797 HGJ458774:HGK458797 GWN458774:GWO458797 GMR458774:GMS458797 GCV458774:GCW458797 FSZ458774:FTA458797 FJD458774:FJE458797 EZH458774:EZI458797 EPL458774:EPM458797 EFP458774:EFQ458797 DVT458774:DVU458797 DLX458774:DLY458797 DCB458774:DCC458797 CSF458774:CSG458797 CIJ458774:CIK458797 BYN458774:BYO458797 BOR458774:BOS458797 BEV458774:BEW458797 AUZ458774:AVA458797 ALD458774:ALE458797 ABH458774:ABI458797 RL458774:RM458797 HP458774:HQ458797 P458774:Q458797 WUB393238:WUC393261 WKF393238:WKG393261 WAJ393238:WAK393261 VQN393238:VQO393261 VGR393238:VGS393261 UWV393238:UWW393261 UMZ393238:UNA393261 UDD393238:UDE393261 TTH393238:TTI393261 TJL393238:TJM393261 SZP393238:SZQ393261 SPT393238:SPU393261 SFX393238:SFY393261 RWB393238:RWC393261 RMF393238:RMG393261 RCJ393238:RCK393261 QSN393238:QSO393261 QIR393238:QIS393261 PYV393238:PYW393261 POZ393238:PPA393261 PFD393238:PFE393261 OVH393238:OVI393261 OLL393238:OLM393261 OBP393238:OBQ393261 NRT393238:NRU393261 NHX393238:NHY393261 MYB393238:MYC393261 MOF393238:MOG393261 MEJ393238:MEK393261 LUN393238:LUO393261 LKR393238:LKS393261 LAV393238:LAW393261 KQZ393238:KRA393261 KHD393238:KHE393261 JXH393238:JXI393261 JNL393238:JNM393261 JDP393238:JDQ393261 ITT393238:ITU393261 IJX393238:IJY393261 IAB393238:IAC393261 HQF393238:HQG393261 HGJ393238:HGK393261 GWN393238:GWO393261 GMR393238:GMS393261 GCV393238:GCW393261 FSZ393238:FTA393261 FJD393238:FJE393261 EZH393238:EZI393261 EPL393238:EPM393261 EFP393238:EFQ393261 DVT393238:DVU393261 DLX393238:DLY393261 DCB393238:DCC393261 CSF393238:CSG393261 CIJ393238:CIK393261 BYN393238:BYO393261 BOR393238:BOS393261 BEV393238:BEW393261 AUZ393238:AVA393261 ALD393238:ALE393261 ABH393238:ABI393261 RL393238:RM393261 HP393238:HQ393261 P393238:Q393261 WUB327702:WUC327725 WKF327702:WKG327725 WAJ327702:WAK327725 VQN327702:VQO327725 VGR327702:VGS327725 UWV327702:UWW327725 UMZ327702:UNA327725 UDD327702:UDE327725 TTH327702:TTI327725 TJL327702:TJM327725 SZP327702:SZQ327725 SPT327702:SPU327725 SFX327702:SFY327725 RWB327702:RWC327725 RMF327702:RMG327725 RCJ327702:RCK327725 QSN327702:QSO327725 QIR327702:QIS327725 PYV327702:PYW327725 POZ327702:PPA327725 PFD327702:PFE327725 OVH327702:OVI327725 OLL327702:OLM327725 OBP327702:OBQ327725 NRT327702:NRU327725 NHX327702:NHY327725 MYB327702:MYC327725 MOF327702:MOG327725 MEJ327702:MEK327725 LUN327702:LUO327725 LKR327702:LKS327725 LAV327702:LAW327725 KQZ327702:KRA327725 KHD327702:KHE327725 JXH327702:JXI327725 JNL327702:JNM327725 JDP327702:JDQ327725 ITT327702:ITU327725 IJX327702:IJY327725 IAB327702:IAC327725 HQF327702:HQG327725 HGJ327702:HGK327725 GWN327702:GWO327725 GMR327702:GMS327725 GCV327702:GCW327725 FSZ327702:FTA327725 FJD327702:FJE327725 EZH327702:EZI327725 EPL327702:EPM327725 EFP327702:EFQ327725 DVT327702:DVU327725 DLX327702:DLY327725 DCB327702:DCC327725 CSF327702:CSG327725 CIJ327702:CIK327725 BYN327702:BYO327725 BOR327702:BOS327725 BEV327702:BEW327725 AUZ327702:AVA327725 ALD327702:ALE327725 ABH327702:ABI327725 RL327702:RM327725 HP327702:HQ327725 P327702:Q327725 WUB262166:WUC262189 WKF262166:WKG262189 WAJ262166:WAK262189 VQN262166:VQO262189 VGR262166:VGS262189 UWV262166:UWW262189 UMZ262166:UNA262189 UDD262166:UDE262189 TTH262166:TTI262189 TJL262166:TJM262189 SZP262166:SZQ262189 SPT262166:SPU262189 SFX262166:SFY262189 RWB262166:RWC262189 RMF262166:RMG262189 RCJ262166:RCK262189 QSN262166:QSO262189 QIR262166:QIS262189 PYV262166:PYW262189 POZ262166:PPA262189 PFD262166:PFE262189 OVH262166:OVI262189 OLL262166:OLM262189 OBP262166:OBQ262189 NRT262166:NRU262189 NHX262166:NHY262189 MYB262166:MYC262189 MOF262166:MOG262189 MEJ262166:MEK262189 LUN262166:LUO262189 LKR262166:LKS262189 LAV262166:LAW262189 KQZ262166:KRA262189 KHD262166:KHE262189 JXH262166:JXI262189 JNL262166:JNM262189 JDP262166:JDQ262189 ITT262166:ITU262189 IJX262166:IJY262189 IAB262166:IAC262189 HQF262166:HQG262189 HGJ262166:HGK262189 GWN262166:GWO262189 GMR262166:GMS262189 GCV262166:GCW262189 FSZ262166:FTA262189 FJD262166:FJE262189 EZH262166:EZI262189 EPL262166:EPM262189 EFP262166:EFQ262189 DVT262166:DVU262189 DLX262166:DLY262189 DCB262166:DCC262189 CSF262166:CSG262189 CIJ262166:CIK262189 BYN262166:BYO262189 BOR262166:BOS262189 BEV262166:BEW262189 AUZ262166:AVA262189 ALD262166:ALE262189 ABH262166:ABI262189 RL262166:RM262189 HP262166:HQ262189 P262166:Q262189 WUB196630:WUC196653 WKF196630:WKG196653 WAJ196630:WAK196653 VQN196630:VQO196653 VGR196630:VGS196653 UWV196630:UWW196653 UMZ196630:UNA196653 UDD196630:UDE196653 TTH196630:TTI196653 TJL196630:TJM196653 SZP196630:SZQ196653 SPT196630:SPU196653 SFX196630:SFY196653 RWB196630:RWC196653 RMF196630:RMG196653 RCJ196630:RCK196653 QSN196630:QSO196653 QIR196630:QIS196653 PYV196630:PYW196653 POZ196630:PPA196653 PFD196630:PFE196653 OVH196630:OVI196653 OLL196630:OLM196653 OBP196630:OBQ196653 NRT196630:NRU196653 NHX196630:NHY196653 MYB196630:MYC196653 MOF196630:MOG196653 MEJ196630:MEK196653 LUN196630:LUO196653 LKR196630:LKS196653 LAV196630:LAW196653 KQZ196630:KRA196653 KHD196630:KHE196653 JXH196630:JXI196653 JNL196630:JNM196653 JDP196630:JDQ196653 ITT196630:ITU196653 IJX196630:IJY196653 IAB196630:IAC196653 HQF196630:HQG196653 HGJ196630:HGK196653 GWN196630:GWO196653 GMR196630:GMS196653 GCV196630:GCW196653 FSZ196630:FTA196653 FJD196630:FJE196653 EZH196630:EZI196653 EPL196630:EPM196653 EFP196630:EFQ196653 DVT196630:DVU196653 DLX196630:DLY196653 DCB196630:DCC196653 CSF196630:CSG196653 CIJ196630:CIK196653 BYN196630:BYO196653 BOR196630:BOS196653 BEV196630:BEW196653 AUZ196630:AVA196653 ALD196630:ALE196653 ABH196630:ABI196653 RL196630:RM196653 HP196630:HQ196653 P196630:Q196653 WUB131094:WUC131117 WKF131094:WKG131117 WAJ131094:WAK131117 VQN131094:VQO131117 VGR131094:VGS131117 UWV131094:UWW131117 UMZ131094:UNA131117 UDD131094:UDE131117 TTH131094:TTI131117 TJL131094:TJM131117 SZP131094:SZQ131117 SPT131094:SPU131117 SFX131094:SFY131117 RWB131094:RWC131117 RMF131094:RMG131117 RCJ131094:RCK131117 QSN131094:QSO131117 QIR131094:QIS131117 PYV131094:PYW131117 POZ131094:PPA131117 PFD131094:PFE131117 OVH131094:OVI131117 OLL131094:OLM131117 OBP131094:OBQ131117 NRT131094:NRU131117 NHX131094:NHY131117 MYB131094:MYC131117 MOF131094:MOG131117 MEJ131094:MEK131117 LUN131094:LUO131117 LKR131094:LKS131117 LAV131094:LAW131117 KQZ131094:KRA131117 KHD131094:KHE131117 JXH131094:JXI131117 JNL131094:JNM131117 JDP131094:JDQ131117 ITT131094:ITU131117 IJX131094:IJY131117 IAB131094:IAC131117 HQF131094:HQG131117 HGJ131094:HGK131117 GWN131094:GWO131117 GMR131094:GMS131117 GCV131094:GCW131117 FSZ131094:FTA131117 FJD131094:FJE131117 EZH131094:EZI131117 EPL131094:EPM131117 EFP131094:EFQ131117 DVT131094:DVU131117 DLX131094:DLY131117 DCB131094:DCC131117 CSF131094:CSG131117 CIJ131094:CIK131117 BYN131094:BYO131117 BOR131094:BOS131117 BEV131094:BEW131117 AUZ131094:AVA131117 ALD131094:ALE131117 ABH131094:ABI131117 RL131094:RM131117 HP131094:HQ131117 P131094:Q131117 WUB65558:WUC65581 WKF65558:WKG65581 WAJ65558:WAK65581 VQN65558:VQO65581 VGR65558:VGS65581 UWV65558:UWW65581 UMZ65558:UNA65581 UDD65558:UDE65581 TTH65558:TTI65581 TJL65558:TJM65581 SZP65558:SZQ65581 SPT65558:SPU65581 SFX65558:SFY65581 RWB65558:RWC65581 RMF65558:RMG65581 RCJ65558:RCK65581 QSN65558:QSO65581 QIR65558:QIS65581 PYV65558:PYW65581 POZ65558:PPA65581 PFD65558:PFE65581 OVH65558:OVI65581 OLL65558:OLM65581 OBP65558:OBQ65581 NRT65558:NRU65581 NHX65558:NHY65581 MYB65558:MYC65581 MOF65558:MOG65581 MEJ65558:MEK65581 LUN65558:LUO65581 LKR65558:LKS65581 LAV65558:LAW65581 KQZ65558:KRA65581 KHD65558:KHE65581 JXH65558:JXI65581 JNL65558:JNM65581 JDP65558:JDQ65581 ITT65558:ITU65581 IJX65558:IJY65581 IAB65558:IAC65581 HQF65558:HQG65581 HGJ65558:HGK65581 GWN65558:GWO65581 GMR65558:GMS65581 GCV65558:GCW65581 FSZ65558:FTA65581 FJD65558:FJE65581 EZH65558:EZI65581 EPL65558:EPM65581 EFP65558:EFQ65581 DVT65558:DVU65581 DLX65558:DLY65581 DCB65558:DCC65581 CSF65558:CSG65581 CIJ65558:CIK65581 BYN65558:BYO65581 BOR65558:BOS65581 BEV65558:BEW65581 AUZ65558:AVA65581 ALD65558:ALE65581 ABH65558:ABI65581 RL65558:RM65581 HP65558:HQ65581 P65558:Q65581 WUB68:WUC69 WKF68:WKG69 WAJ68:WAK69 VQN68:VQO69 VGR68:VGS69 UWV68:UWW69 UMZ68:UNA69 UDD68:UDE69 TTH68:TTI69 TJL68:TJM69 SZP68:SZQ69 SPT68:SPU69 SFX68:SFY69 RWB68:RWC69 RMF68:RMG69 RCJ68:RCK69 QSN68:QSO69 QIR68:QIS69 PYV68:PYW69 POZ68:PPA69 PFD68:PFE69 OVH68:OVI69 OLL68:OLM69 OBP68:OBQ69 NRT68:NRU69 NHX68:NHY69 MYB68:MYC69 MOF68:MOG69 MEJ68:MEK69 LUN68:LUO69 LKR68:LKS69 LAV68:LAW69 KQZ68:KRA69 KHD68:KHE69 JXH68:JXI69 JNL68:JNM69 JDP68:JDQ69 ITT68:ITU69 IJX68:IJY69 IAB68:IAC69 HQF68:HQG69 HGJ68:HGK69 GWN68:GWO69 GMR68:GMS69 GCV68:GCW69 FSZ68:FTA69 FJD68:FJE69 EZH68:EZI69 EPL68:EPM69 EFP68:EFQ69 DVT68:DVU69 DLX68:DLY69 DCB68:DCC69 CSF68:CSG69 CIJ68:CIK69 BYN68:BYO69 BOR68:BOS69 BEV68:BEW69 AUZ68:AVA69 ALD68:ALE69 ABH68:ABI69 RL68:RM69 HP68:HQ69 VGS983124:VGS983129 WUB983110:WUC983111 WKF983110:WKG983111 WAJ983110:WAK983111 VQN983110:VQO983111 VGR983110:VGS983111 UWV983110:UWW983111 UMZ983110:UNA983111 UDD983110:UDE983111 TTH983110:TTI983111 TJL983110:TJM983111 SZP983110:SZQ983111 SPT983110:SPU983111 SFX983110:SFY983111 RWB983110:RWC983111 RMF983110:RMG983111 RCJ983110:RCK983111 QSN983110:QSO983111 QIR983110:QIS983111 PYV983110:PYW983111 POZ983110:PPA983111 PFD983110:PFE983111 OVH983110:OVI983111 OLL983110:OLM983111 OBP983110:OBQ983111 NRT983110:NRU983111 NHX983110:NHY983111 MYB983110:MYC983111 MOF983110:MOG983111 MEJ983110:MEK983111 LUN983110:LUO983111 LKR983110:LKS983111 LAV983110:LAW983111 KQZ983110:KRA983111 KHD983110:KHE983111 JXH983110:JXI983111 JNL983110:JNM983111 JDP983110:JDQ983111 ITT983110:ITU983111 IJX983110:IJY983111 IAB983110:IAC983111 HQF983110:HQG983111 HGJ983110:HGK983111 GWN983110:GWO983111 GMR983110:GMS983111 GCV983110:GCW983111 FSZ983110:FTA983111 FJD983110:FJE983111 EZH983110:EZI983111 EPL983110:EPM983111 EFP983110:EFQ983111 DVT983110:DVU983111 DLX983110:DLY983111 DCB983110:DCC983111 CSF983110:CSG983111 CIJ983110:CIK983111 BYN983110:BYO983111 BOR983110:BOS983111 BEV983110:BEW983111 AUZ983110:AVA983111 ALD983110:ALE983111 ABH983110:ABI983111 RL983110:RM983111 HP983110:HQ983111 P983110:Q983111 WUB917574:WUC917575 WKF917574:WKG917575 WAJ917574:WAK917575 VQN917574:VQO917575 VGR917574:VGS917575 UWV917574:UWW917575 UMZ917574:UNA917575 UDD917574:UDE917575 TTH917574:TTI917575 TJL917574:TJM917575 SZP917574:SZQ917575 SPT917574:SPU917575 SFX917574:SFY917575 RWB917574:RWC917575 RMF917574:RMG917575 RCJ917574:RCK917575 QSN917574:QSO917575 QIR917574:QIS917575 PYV917574:PYW917575 POZ917574:PPA917575 PFD917574:PFE917575 OVH917574:OVI917575 OLL917574:OLM917575 OBP917574:OBQ917575 NRT917574:NRU917575 NHX917574:NHY917575 MYB917574:MYC917575 MOF917574:MOG917575 MEJ917574:MEK917575 LUN917574:LUO917575 LKR917574:LKS917575 LAV917574:LAW917575 KQZ917574:KRA917575 KHD917574:KHE917575 JXH917574:JXI917575 JNL917574:JNM917575 JDP917574:JDQ917575 ITT917574:ITU917575 IJX917574:IJY917575 IAB917574:IAC917575 HQF917574:HQG917575 HGJ917574:HGK917575 GWN917574:GWO917575 GMR917574:GMS917575 GCV917574:GCW917575 FSZ917574:FTA917575 FJD917574:FJE917575 EZH917574:EZI917575 EPL917574:EPM917575 EFP917574:EFQ917575 DVT917574:DVU917575 DLX917574:DLY917575 DCB917574:DCC917575 CSF917574:CSG917575 CIJ917574:CIK917575 BYN917574:BYO917575 BOR917574:BOS917575 BEV917574:BEW917575 AUZ917574:AVA917575 ALD917574:ALE917575 ABH917574:ABI917575 RL917574:RM917575 HP917574:HQ917575 P917574:Q917575 WUB852038:WUC852039 WKF852038:WKG852039 WAJ852038:WAK852039 VQN852038:VQO852039 VGR852038:VGS852039 UWV852038:UWW852039 UMZ852038:UNA852039 UDD852038:UDE852039 TTH852038:TTI852039 TJL852038:TJM852039 SZP852038:SZQ852039 SPT852038:SPU852039 SFX852038:SFY852039 RWB852038:RWC852039 RMF852038:RMG852039 RCJ852038:RCK852039 QSN852038:QSO852039 QIR852038:QIS852039 PYV852038:PYW852039 POZ852038:PPA852039 PFD852038:PFE852039 OVH852038:OVI852039 OLL852038:OLM852039 OBP852038:OBQ852039 NRT852038:NRU852039 NHX852038:NHY852039 MYB852038:MYC852039 MOF852038:MOG852039 MEJ852038:MEK852039 LUN852038:LUO852039 LKR852038:LKS852039 LAV852038:LAW852039 KQZ852038:KRA852039 KHD852038:KHE852039 JXH852038:JXI852039 JNL852038:JNM852039 JDP852038:JDQ852039 ITT852038:ITU852039 IJX852038:IJY852039 IAB852038:IAC852039 HQF852038:HQG852039 HGJ852038:HGK852039 GWN852038:GWO852039 GMR852038:GMS852039 GCV852038:GCW852039 FSZ852038:FTA852039 FJD852038:FJE852039 EZH852038:EZI852039 EPL852038:EPM852039 EFP852038:EFQ852039 DVT852038:DVU852039 DLX852038:DLY852039 DCB852038:DCC852039 CSF852038:CSG852039 CIJ852038:CIK852039 BYN852038:BYO852039 BOR852038:BOS852039 BEV852038:BEW852039 AUZ852038:AVA852039 ALD852038:ALE852039 ABH852038:ABI852039 RL852038:RM852039 HP852038:HQ852039 P852038:Q852039 WUB786502:WUC786503 WKF786502:WKG786503 WAJ786502:WAK786503 VQN786502:VQO786503 VGR786502:VGS786503 UWV786502:UWW786503 UMZ786502:UNA786503 UDD786502:UDE786503 TTH786502:TTI786503 TJL786502:TJM786503 SZP786502:SZQ786503 SPT786502:SPU786503 SFX786502:SFY786503 RWB786502:RWC786503 RMF786502:RMG786503 RCJ786502:RCK786503 QSN786502:QSO786503 QIR786502:QIS786503 PYV786502:PYW786503 POZ786502:PPA786503 PFD786502:PFE786503 OVH786502:OVI786503 OLL786502:OLM786503 OBP786502:OBQ786503 NRT786502:NRU786503 NHX786502:NHY786503 MYB786502:MYC786503 MOF786502:MOG786503 MEJ786502:MEK786503 LUN786502:LUO786503 LKR786502:LKS786503 LAV786502:LAW786503 KQZ786502:KRA786503 KHD786502:KHE786503 JXH786502:JXI786503 JNL786502:JNM786503 JDP786502:JDQ786503 ITT786502:ITU786503 IJX786502:IJY786503 IAB786502:IAC786503 HQF786502:HQG786503 HGJ786502:HGK786503 GWN786502:GWO786503 GMR786502:GMS786503 GCV786502:GCW786503 FSZ786502:FTA786503 FJD786502:FJE786503 EZH786502:EZI786503 EPL786502:EPM786503 EFP786502:EFQ786503 DVT786502:DVU786503 DLX786502:DLY786503 DCB786502:DCC786503 CSF786502:CSG786503 CIJ786502:CIK786503 BYN786502:BYO786503 BOR786502:BOS786503 BEV786502:BEW786503 AUZ786502:AVA786503 ALD786502:ALE786503 ABH786502:ABI786503 RL786502:RM786503 HP786502:HQ786503 P786502:Q786503 WUB720966:WUC720967 WKF720966:WKG720967 WAJ720966:WAK720967 VQN720966:VQO720967 VGR720966:VGS720967 UWV720966:UWW720967 UMZ720966:UNA720967 UDD720966:UDE720967 TTH720966:TTI720967 TJL720966:TJM720967 SZP720966:SZQ720967 SPT720966:SPU720967 SFX720966:SFY720967 RWB720966:RWC720967 RMF720966:RMG720967 RCJ720966:RCK720967 QSN720966:QSO720967 QIR720966:QIS720967 PYV720966:PYW720967 POZ720966:PPA720967 PFD720966:PFE720967 OVH720966:OVI720967 OLL720966:OLM720967 OBP720966:OBQ720967 NRT720966:NRU720967 NHX720966:NHY720967 MYB720966:MYC720967 MOF720966:MOG720967 MEJ720966:MEK720967 LUN720966:LUO720967 LKR720966:LKS720967 LAV720966:LAW720967 KQZ720966:KRA720967 KHD720966:KHE720967 JXH720966:JXI720967 JNL720966:JNM720967 JDP720966:JDQ720967 ITT720966:ITU720967 IJX720966:IJY720967 IAB720966:IAC720967 HQF720966:HQG720967 HGJ720966:HGK720967 GWN720966:GWO720967 GMR720966:GMS720967 GCV720966:GCW720967 FSZ720966:FTA720967 FJD720966:FJE720967 EZH720966:EZI720967 EPL720966:EPM720967 EFP720966:EFQ720967 DVT720966:DVU720967 DLX720966:DLY720967 DCB720966:DCC720967 CSF720966:CSG720967 CIJ720966:CIK720967 BYN720966:BYO720967 BOR720966:BOS720967 BEV720966:BEW720967 AUZ720966:AVA720967 ALD720966:ALE720967 ABH720966:ABI720967 RL720966:RM720967 HP720966:HQ720967 P720966:Q720967 WUB655430:WUC655431 WKF655430:WKG655431 WAJ655430:WAK655431 VQN655430:VQO655431 VGR655430:VGS655431 UWV655430:UWW655431 UMZ655430:UNA655431 UDD655430:UDE655431 TTH655430:TTI655431 TJL655430:TJM655431 SZP655430:SZQ655431 SPT655430:SPU655431 SFX655430:SFY655431 RWB655430:RWC655431 RMF655430:RMG655431 RCJ655430:RCK655431 QSN655430:QSO655431 QIR655430:QIS655431 PYV655430:PYW655431 POZ655430:PPA655431 PFD655430:PFE655431 OVH655430:OVI655431 OLL655430:OLM655431 OBP655430:OBQ655431 NRT655430:NRU655431 NHX655430:NHY655431 MYB655430:MYC655431 MOF655430:MOG655431 MEJ655430:MEK655431 LUN655430:LUO655431 LKR655430:LKS655431 LAV655430:LAW655431 KQZ655430:KRA655431 KHD655430:KHE655431 JXH655430:JXI655431 JNL655430:JNM655431 JDP655430:JDQ655431 ITT655430:ITU655431 IJX655430:IJY655431 IAB655430:IAC655431 HQF655430:HQG655431 HGJ655430:HGK655431 GWN655430:GWO655431 GMR655430:GMS655431 GCV655430:GCW655431 FSZ655430:FTA655431 FJD655430:FJE655431 EZH655430:EZI655431 EPL655430:EPM655431 EFP655430:EFQ655431 DVT655430:DVU655431 DLX655430:DLY655431 DCB655430:DCC655431 CSF655430:CSG655431 CIJ655430:CIK655431 BYN655430:BYO655431 BOR655430:BOS655431 BEV655430:BEW655431 AUZ655430:AVA655431 ALD655430:ALE655431 ABH655430:ABI655431 RL655430:RM655431 HP655430:HQ655431 P655430:Q655431 WUB589894:WUC589895 WKF589894:WKG589895 WAJ589894:WAK589895 VQN589894:VQO589895 VGR589894:VGS589895 UWV589894:UWW589895 UMZ589894:UNA589895 UDD589894:UDE589895 TTH589894:TTI589895 TJL589894:TJM589895 SZP589894:SZQ589895 SPT589894:SPU589895 SFX589894:SFY589895 RWB589894:RWC589895 RMF589894:RMG589895 RCJ589894:RCK589895 QSN589894:QSO589895 QIR589894:QIS589895 PYV589894:PYW589895 POZ589894:PPA589895 PFD589894:PFE589895 OVH589894:OVI589895 OLL589894:OLM589895 OBP589894:OBQ589895 NRT589894:NRU589895 NHX589894:NHY589895 MYB589894:MYC589895 MOF589894:MOG589895 MEJ589894:MEK589895 LUN589894:LUO589895 LKR589894:LKS589895 LAV589894:LAW589895 KQZ589894:KRA589895 KHD589894:KHE589895 JXH589894:JXI589895 JNL589894:JNM589895 JDP589894:JDQ589895 ITT589894:ITU589895 IJX589894:IJY589895 IAB589894:IAC589895 HQF589894:HQG589895 HGJ589894:HGK589895 GWN589894:GWO589895 GMR589894:GMS589895 GCV589894:GCW589895 FSZ589894:FTA589895 FJD589894:FJE589895 EZH589894:EZI589895 EPL589894:EPM589895 EFP589894:EFQ589895 DVT589894:DVU589895 DLX589894:DLY589895 DCB589894:DCC589895 CSF589894:CSG589895 CIJ589894:CIK589895 BYN589894:BYO589895 BOR589894:BOS589895 BEV589894:BEW589895 AUZ589894:AVA589895 ALD589894:ALE589895 ABH589894:ABI589895 RL589894:RM589895 HP589894:HQ589895 P589894:Q589895 WUB524358:WUC524359 WKF524358:WKG524359 WAJ524358:WAK524359 VQN524358:VQO524359 VGR524358:VGS524359 UWV524358:UWW524359 UMZ524358:UNA524359 UDD524358:UDE524359 TTH524358:TTI524359 TJL524358:TJM524359 SZP524358:SZQ524359 SPT524358:SPU524359 SFX524358:SFY524359 RWB524358:RWC524359 RMF524358:RMG524359 RCJ524358:RCK524359 QSN524358:QSO524359 QIR524358:QIS524359 PYV524358:PYW524359 POZ524358:PPA524359 PFD524358:PFE524359 OVH524358:OVI524359 OLL524358:OLM524359 OBP524358:OBQ524359 NRT524358:NRU524359 NHX524358:NHY524359 MYB524358:MYC524359 MOF524358:MOG524359 MEJ524358:MEK524359 LUN524358:LUO524359 LKR524358:LKS524359 LAV524358:LAW524359 KQZ524358:KRA524359 KHD524358:KHE524359 JXH524358:JXI524359 JNL524358:JNM524359 JDP524358:JDQ524359 ITT524358:ITU524359 IJX524358:IJY524359 IAB524358:IAC524359 HQF524358:HQG524359 HGJ524358:HGK524359 GWN524358:GWO524359 GMR524358:GMS524359 GCV524358:GCW524359 FSZ524358:FTA524359 FJD524358:FJE524359 EZH524358:EZI524359 EPL524358:EPM524359 EFP524358:EFQ524359 DVT524358:DVU524359 DLX524358:DLY524359 DCB524358:DCC524359 CSF524358:CSG524359 CIJ524358:CIK524359 BYN524358:BYO524359 BOR524358:BOS524359 BEV524358:BEW524359 AUZ524358:AVA524359 ALD524358:ALE524359 ABH524358:ABI524359 RL524358:RM524359 HP524358:HQ524359 P524358:Q524359 WUB458822:WUC458823 WKF458822:WKG458823 WAJ458822:WAK458823 VQN458822:VQO458823 VGR458822:VGS458823 UWV458822:UWW458823 UMZ458822:UNA458823 UDD458822:UDE458823 TTH458822:TTI458823 TJL458822:TJM458823 SZP458822:SZQ458823 SPT458822:SPU458823 SFX458822:SFY458823 RWB458822:RWC458823 RMF458822:RMG458823 RCJ458822:RCK458823 QSN458822:QSO458823 QIR458822:QIS458823 PYV458822:PYW458823 POZ458822:PPA458823 PFD458822:PFE458823 OVH458822:OVI458823 OLL458822:OLM458823 OBP458822:OBQ458823 NRT458822:NRU458823 NHX458822:NHY458823 MYB458822:MYC458823 MOF458822:MOG458823 MEJ458822:MEK458823 LUN458822:LUO458823 LKR458822:LKS458823 LAV458822:LAW458823 KQZ458822:KRA458823 KHD458822:KHE458823 JXH458822:JXI458823 JNL458822:JNM458823 JDP458822:JDQ458823 ITT458822:ITU458823 IJX458822:IJY458823 IAB458822:IAC458823 HQF458822:HQG458823 HGJ458822:HGK458823 GWN458822:GWO458823 GMR458822:GMS458823 GCV458822:GCW458823 FSZ458822:FTA458823 FJD458822:FJE458823 EZH458822:EZI458823 EPL458822:EPM458823 EFP458822:EFQ458823 DVT458822:DVU458823 DLX458822:DLY458823 DCB458822:DCC458823 CSF458822:CSG458823 CIJ458822:CIK458823 BYN458822:BYO458823 BOR458822:BOS458823 BEV458822:BEW458823 AUZ458822:AVA458823 ALD458822:ALE458823 ABH458822:ABI458823 RL458822:RM458823 HP458822:HQ458823 P458822:Q458823 WUB393286:WUC393287 WKF393286:WKG393287 WAJ393286:WAK393287 VQN393286:VQO393287 VGR393286:VGS393287 UWV393286:UWW393287 UMZ393286:UNA393287 UDD393286:UDE393287 TTH393286:TTI393287 TJL393286:TJM393287 SZP393286:SZQ393287 SPT393286:SPU393287 SFX393286:SFY393287 RWB393286:RWC393287 RMF393286:RMG393287 RCJ393286:RCK393287 QSN393286:QSO393287 QIR393286:QIS393287 PYV393286:PYW393287 POZ393286:PPA393287 PFD393286:PFE393287 OVH393286:OVI393287 OLL393286:OLM393287 OBP393286:OBQ393287 NRT393286:NRU393287 NHX393286:NHY393287 MYB393286:MYC393287 MOF393286:MOG393287 MEJ393286:MEK393287 LUN393286:LUO393287 LKR393286:LKS393287 LAV393286:LAW393287 KQZ393286:KRA393287 KHD393286:KHE393287 JXH393286:JXI393287 JNL393286:JNM393287 JDP393286:JDQ393287 ITT393286:ITU393287 IJX393286:IJY393287 IAB393286:IAC393287 HQF393286:HQG393287 HGJ393286:HGK393287 GWN393286:GWO393287 GMR393286:GMS393287 GCV393286:GCW393287 FSZ393286:FTA393287 FJD393286:FJE393287 EZH393286:EZI393287 EPL393286:EPM393287 EFP393286:EFQ393287 DVT393286:DVU393287 DLX393286:DLY393287 DCB393286:DCC393287 CSF393286:CSG393287 CIJ393286:CIK393287 BYN393286:BYO393287 BOR393286:BOS393287 BEV393286:BEW393287 AUZ393286:AVA393287 ALD393286:ALE393287 ABH393286:ABI393287 RL393286:RM393287 HP393286:HQ393287 P393286:Q393287 WUB327750:WUC327751 WKF327750:WKG327751 WAJ327750:WAK327751 VQN327750:VQO327751 VGR327750:VGS327751 UWV327750:UWW327751 UMZ327750:UNA327751 UDD327750:UDE327751 TTH327750:TTI327751 TJL327750:TJM327751 SZP327750:SZQ327751 SPT327750:SPU327751 SFX327750:SFY327751 RWB327750:RWC327751 RMF327750:RMG327751 RCJ327750:RCK327751 QSN327750:QSO327751 QIR327750:QIS327751 PYV327750:PYW327751 POZ327750:PPA327751 PFD327750:PFE327751 OVH327750:OVI327751 OLL327750:OLM327751 OBP327750:OBQ327751 NRT327750:NRU327751 NHX327750:NHY327751 MYB327750:MYC327751 MOF327750:MOG327751 MEJ327750:MEK327751 LUN327750:LUO327751 LKR327750:LKS327751 LAV327750:LAW327751 KQZ327750:KRA327751 KHD327750:KHE327751 JXH327750:JXI327751 JNL327750:JNM327751 JDP327750:JDQ327751 ITT327750:ITU327751 IJX327750:IJY327751 IAB327750:IAC327751 HQF327750:HQG327751 HGJ327750:HGK327751 GWN327750:GWO327751 GMR327750:GMS327751 GCV327750:GCW327751 FSZ327750:FTA327751 FJD327750:FJE327751 EZH327750:EZI327751 EPL327750:EPM327751 EFP327750:EFQ327751 DVT327750:DVU327751 DLX327750:DLY327751 DCB327750:DCC327751 CSF327750:CSG327751 CIJ327750:CIK327751 BYN327750:BYO327751 BOR327750:BOS327751 BEV327750:BEW327751 AUZ327750:AVA327751 ALD327750:ALE327751 ABH327750:ABI327751 RL327750:RM327751 HP327750:HQ327751 P327750:Q327751 WUB262214:WUC262215 WKF262214:WKG262215 WAJ262214:WAK262215 VQN262214:VQO262215 VGR262214:VGS262215 UWV262214:UWW262215 UMZ262214:UNA262215 UDD262214:UDE262215 TTH262214:TTI262215 TJL262214:TJM262215 SZP262214:SZQ262215 SPT262214:SPU262215 SFX262214:SFY262215 RWB262214:RWC262215 RMF262214:RMG262215 RCJ262214:RCK262215 QSN262214:QSO262215 QIR262214:QIS262215 PYV262214:PYW262215 POZ262214:PPA262215 PFD262214:PFE262215 OVH262214:OVI262215 OLL262214:OLM262215 OBP262214:OBQ262215 NRT262214:NRU262215 NHX262214:NHY262215 MYB262214:MYC262215 MOF262214:MOG262215 MEJ262214:MEK262215 LUN262214:LUO262215 LKR262214:LKS262215 LAV262214:LAW262215 KQZ262214:KRA262215 KHD262214:KHE262215 JXH262214:JXI262215 JNL262214:JNM262215 JDP262214:JDQ262215 ITT262214:ITU262215 IJX262214:IJY262215 IAB262214:IAC262215 HQF262214:HQG262215 HGJ262214:HGK262215 GWN262214:GWO262215 GMR262214:GMS262215 GCV262214:GCW262215 FSZ262214:FTA262215 FJD262214:FJE262215 EZH262214:EZI262215 EPL262214:EPM262215 EFP262214:EFQ262215 DVT262214:DVU262215 DLX262214:DLY262215 DCB262214:DCC262215 CSF262214:CSG262215 CIJ262214:CIK262215 BYN262214:BYO262215 BOR262214:BOS262215 BEV262214:BEW262215 AUZ262214:AVA262215 ALD262214:ALE262215 ABH262214:ABI262215 RL262214:RM262215 HP262214:HQ262215 P262214:Q262215 WUB196678:WUC196679 WKF196678:WKG196679 WAJ196678:WAK196679 VQN196678:VQO196679 VGR196678:VGS196679 UWV196678:UWW196679 UMZ196678:UNA196679 UDD196678:UDE196679 TTH196678:TTI196679 TJL196678:TJM196679 SZP196678:SZQ196679 SPT196678:SPU196679 SFX196678:SFY196679 RWB196678:RWC196679 RMF196678:RMG196679 RCJ196678:RCK196679 QSN196678:QSO196679 QIR196678:QIS196679 PYV196678:PYW196679 POZ196678:PPA196679 PFD196678:PFE196679 OVH196678:OVI196679 OLL196678:OLM196679 OBP196678:OBQ196679 NRT196678:NRU196679 NHX196678:NHY196679 MYB196678:MYC196679 MOF196678:MOG196679 MEJ196678:MEK196679 LUN196678:LUO196679 LKR196678:LKS196679 LAV196678:LAW196679 KQZ196678:KRA196679 KHD196678:KHE196679 JXH196678:JXI196679 JNL196678:JNM196679 JDP196678:JDQ196679 ITT196678:ITU196679 IJX196678:IJY196679 IAB196678:IAC196679 HQF196678:HQG196679 HGJ196678:HGK196679 GWN196678:GWO196679 GMR196678:GMS196679 GCV196678:GCW196679 FSZ196678:FTA196679 FJD196678:FJE196679 EZH196678:EZI196679 EPL196678:EPM196679 EFP196678:EFQ196679 DVT196678:DVU196679 DLX196678:DLY196679 DCB196678:DCC196679 CSF196678:CSG196679 CIJ196678:CIK196679 BYN196678:BYO196679 BOR196678:BOS196679 BEV196678:BEW196679 AUZ196678:AVA196679 ALD196678:ALE196679 ABH196678:ABI196679 RL196678:RM196679 HP196678:HQ196679 P196678:Q196679 WUB131142:WUC131143 WKF131142:WKG131143 WAJ131142:WAK131143 VQN131142:VQO131143 VGR131142:VGS131143 UWV131142:UWW131143 UMZ131142:UNA131143 UDD131142:UDE131143 TTH131142:TTI131143 TJL131142:TJM131143 SZP131142:SZQ131143 SPT131142:SPU131143 SFX131142:SFY131143 RWB131142:RWC131143 RMF131142:RMG131143 RCJ131142:RCK131143 QSN131142:QSO131143 QIR131142:QIS131143 PYV131142:PYW131143 POZ131142:PPA131143 PFD131142:PFE131143 OVH131142:OVI131143 OLL131142:OLM131143 OBP131142:OBQ131143 NRT131142:NRU131143 NHX131142:NHY131143 MYB131142:MYC131143 MOF131142:MOG131143 MEJ131142:MEK131143 LUN131142:LUO131143 LKR131142:LKS131143 LAV131142:LAW131143 KQZ131142:KRA131143 KHD131142:KHE131143 JXH131142:JXI131143 JNL131142:JNM131143 JDP131142:JDQ131143 ITT131142:ITU131143 IJX131142:IJY131143 IAB131142:IAC131143 HQF131142:HQG131143 HGJ131142:HGK131143 GWN131142:GWO131143 GMR131142:GMS131143 GCV131142:GCW131143 FSZ131142:FTA131143 FJD131142:FJE131143 EZH131142:EZI131143 EPL131142:EPM131143 EFP131142:EFQ131143 DVT131142:DVU131143 DLX131142:DLY131143 DCB131142:DCC131143 CSF131142:CSG131143 CIJ131142:CIK131143 BYN131142:BYO131143 BOR131142:BOS131143 BEV131142:BEW131143 AUZ131142:AVA131143 ALD131142:ALE131143 ABH131142:ABI131143 RL131142:RM131143 HP131142:HQ131143 P131142:Q131143 WUB65606:WUC65607 WKF65606:WKG65607 WAJ65606:WAK65607 VQN65606:VQO65607 VGR65606:VGS65607 UWV65606:UWW65607 UMZ65606:UNA65607 UDD65606:UDE65607 TTH65606:TTI65607 TJL65606:TJM65607 SZP65606:SZQ65607 SPT65606:SPU65607 SFX65606:SFY65607 RWB65606:RWC65607 RMF65606:RMG65607 RCJ65606:RCK65607 QSN65606:QSO65607 QIR65606:QIS65607 PYV65606:PYW65607 POZ65606:PPA65607 PFD65606:PFE65607 OVH65606:OVI65607 OLL65606:OLM65607 OBP65606:OBQ65607 NRT65606:NRU65607 NHX65606:NHY65607 MYB65606:MYC65607 MOF65606:MOG65607 MEJ65606:MEK65607 LUN65606:LUO65607 LKR65606:LKS65607 LAV65606:LAW65607 KQZ65606:KRA65607 KHD65606:KHE65607 JXH65606:JXI65607 JNL65606:JNM65607 JDP65606:JDQ65607 ITT65606:ITU65607 IJX65606:IJY65607 IAB65606:IAC65607 HQF65606:HQG65607 HGJ65606:HGK65607 GWN65606:GWO65607 GMR65606:GMS65607 GCV65606:GCW65607 FSZ65606:FTA65607 FJD65606:FJE65607 EZH65606:EZI65607 EPL65606:EPM65607 EFP65606:EFQ65607 DVT65606:DVU65607 DLX65606:DLY65607 DCB65606:DCC65607 CSF65606:CSG65607 CIJ65606:CIK65607 BYN65606:BYO65607 BOR65606:BOS65607 BEV65606:BEW65607 AUZ65606:AVA65607 ALD65606:ALE65607 ABH65606:ABI65607 RL65606:RM65607 HP65606:HQ65607 P65606:Q65607 WUB20:WUC43 WKF20:WKG43 WAJ20:WAK43 VQN20:VQO43 VGR20:VGS43 UWV20:UWW43 UMZ20:UNA43 UDD20:UDE43 TTH20:TTI43 TJL20:TJM43 SZP20:SZQ43 SPT20:SPU43 SFX20:SFY43 RWB20:RWC43 RMF20:RMG43 RCJ20:RCK43 QSN20:QSO43 QIR20:QIS43 PYV20:PYW43 POZ20:PPA43 PFD20:PFE43 OVH20:OVI43 OLL20:OLM43 OBP20:OBQ43 NRT20:NRU43 NHX20:NHY43 MYB20:MYC43 MOF20:MOG43 MEJ20:MEK43 LUN20:LUO43 LKR20:LKS43 LAV20:LAW43 KQZ20:KRA43 KHD20:KHE43 JXH20:JXI43 JNL20:JNM43 JDP20:JDQ43 ITT20:ITU43 IJX20:IJY43 IAB20:IAC43 HQF20:HQG43 HGJ20:HGK43 GWN20:GWO43 GMR20:GMS43 GCV20:GCW43 FSZ20:FTA43 FJD20:FJE43 EZH20:EZI43 EPL20:EPM43 EFP20:EFQ43 DVT20:DVU43 DLX20:DLY43 DCB20:DCC43 CSF20:CSG43 CIJ20:CIK43 BYN20:BYO43 BOR20:BOS43 BEV20:BEW43 AUZ20:AVA43 ALD20:ALE43 ABH20:ABI43 RL20:RM43 HP20:HQ43 UWW983124:UWW983129 WUB983058:WUC983058 WKF983058:WKG983058 WAJ983058:WAK983058 VQN983058:VQO983058 VGR983058:VGS983058 UWV983058:UWW983058 UMZ983058:UNA983058 UDD983058:UDE983058 TTH983058:TTI983058 TJL983058:TJM983058 SZP983058:SZQ983058 SPT983058:SPU983058 SFX983058:SFY983058 RWB983058:RWC983058 RMF983058:RMG983058 RCJ983058:RCK983058 QSN983058:QSO983058 QIR983058:QIS983058 PYV983058:PYW983058 POZ983058:PPA983058 PFD983058:PFE983058 OVH983058:OVI983058 OLL983058:OLM983058 OBP983058:OBQ983058 NRT983058:NRU983058 NHX983058:NHY983058 MYB983058:MYC983058 MOF983058:MOG983058 MEJ983058:MEK983058 LUN983058:LUO983058 LKR983058:LKS983058 LAV983058:LAW983058 KQZ983058:KRA983058 KHD983058:KHE983058 JXH983058:JXI983058 JNL983058:JNM983058 JDP983058:JDQ983058 ITT983058:ITU983058 IJX983058:IJY983058 IAB983058:IAC983058 HQF983058:HQG983058 HGJ983058:HGK983058 GWN983058:GWO983058 GMR983058:GMS983058 GCV983058:GCW983058 FSZ983058:FTA983058 FJD983058:FJE983058 EZH983058:EZI983058 EPL983058:EPM983058 EFP983058:EFQ983058 DVT983058:DVU983058 DLX983058:DLY983058 DCB983058:DCC983058 CSF983058:CSG983058 CIJ983058:CIK983058 BYN983058:BYO983058 BOR983058:BOS983058 BEV983058:BEW983058 AUZ983058:AVA983058 ALD983058:ALE983058 ABH983058:ABI983058 RL983058:RM983058 HP983058:HQ983058 P983058:Q983058 WUB917522:WUC917522 WKF917522:WKG917522 WAJ917522:WAK917522 VQN917522:VQO917522 VGR917522:VGS917522 UWV917522:UWW917522 UMZ917522:UNA917522 UDD917522:UDE917522 TTH917522:TTI917522 TJL917522:TJM917522 SZP917522:SZQ917522 SPT917522:SPU917522 SFX917522:SFY917522 RWB917522:RWC917522 RMF917522:RMG917522 RCJ917522:RCK917522 QSN917522:QSO917522 QIR917522:QIS917522 PYV917522:PYW917522 POZ917522:PPA917522 PFD917522:PFE917522 OVH917522:OVI917522 OLL917522:OLM917522 OBP917522:OBQ917522 NRT917522:NRU917522 NHX917522:NHY917522 MYB917522:MYC917522 MOF917522:MOG917522 MEJ917522:MEK917522 LUN917522:LUO917522 LKR917522:LKS917522 LAV917522:LAW917522 KQZ917522:KRA917522 KHD917522:KHE917522 JXH917522:JXI917522 JNL917522:JNM917522 JDP917522:JDQ917522 ITT917522:ITU917522 IJX917522:IJY917522 IAB917522:IAC917522 HQF917522:HQG917522 HGJ917522:HGK917522 GWN917522:GWO917522 GMR917522:GMS917522 GCV917522:GCW917522 FSZ917522:FTA917522 FJD917522:FJE917522 EZH917522:EZI917522 EPL917522:EPM917522 EFP917522:EFQ917522 DVT917522:DVU917522 DLX917522:DLY917522 DCB917522:DCC917522 CSF917522:CSG917522 CIJ917522:CIK917522 BYN917522:BYO917522 BOR917522:BOS917522 BEV917522:BEW917522 AUZ917522:AVA917522 ALD917522:ALE917522 ABH917522:ABI917522 RL917522:RM917522 HP917522:HQ917522 P917522:Q917522 WUB851986:WUC851986 WKF851986:WKG851986 WAJ851986:WAK851986 VQN851986:VQO851986 VGR851986:VGS851986 UWV851986:UWW851986 UMZ851986:UNA851986 UDD851986:UDE851986 TTH851986:TTI851986 TJL851986:TJM851986 SZP851986:SZQ851986 SPT851986:SPU851986 SFX851986:SFY851986 RWB851986:RWC851986 RMF851986:RMG851986 RCJ851986:RCK851986 QSN851986:QSO851986 QIR851986:QIS851986 PYV851986:PYW851986 POZ851986:PPA851986 PFD851986:PFE851986 OVH851986:OVI851986 OLL851986:OLM851986 OBP851986:OBQ851986 NRT851986:NRU851986 NHX851986:NHY851986 MYB851986:MYC851986 MOF851986:MOG851986 MEJ851986:MEK851986 LUN851986:LUO851986 LKR851986:LKS851986 LAV851986:LAW851986 KQZ851986:KRA851986 KHD851986:KHE851986 JXH851986:JXI851986 JNL851986:JNM851986 JDP851986:JDQ851986 ITT851986:ITU851986 IJX851986:IJY851986 IAB851986:IAC851986 HQF851986:HQG851986 HGJ851986:HGK851986 GWN851986:GWO851986 GMR851986:GMS851986 GCV851986:GCW851986 FSZ851986:FTA851986 FJD851986:FJE851986 EZH851986:EZI851986 EPL851986:EPM851986 EFP851986:EFQ851986 DVT851986:DVU851986 DLX851986:DLY851986 DCB851986:DCC851986 CSF851986:CSG851986 CIJ851986:CIK851986 BYN851986:BYO851986 BOR851986:BOS851986 BEV851986:BEW851986 AUZ851986:AVA851986 ALD851986:ALE851986 ABH851986:ABI851986 RL851986:RM851986 HP851986:HQ851986 P851986:Q851986 WUB786450:WUC786450 WKF786450:WKG786450 WAJ786450:WAK786450 VQN786450:VQO786450 VGR786450:VGS786450 UWV786450:UWW786450 UMZ786450:UNA786450 UDD786450:UDE786450 TTH786450:TTI786450 TJL786450:TJM786450 SZP786450:SZQ786450 SPT786450:SPU786450 SFX786450:SFY786450 RWB786450:RWC786450 RMF786450:RMG786450 RCJ786450:RCK786450 QSN786450:QSO786450 QIR786450:QIS786450 PYV786450:PYW786450 POZ786450:PPA786450 PFD786450:PFE786450 OVH786450:OVI786450 OLL786450:OLM786450 OBP786450:OBQ786450 NRT786450:NRU786450 NHX786450:NHY786450 MYB786450:MYC786450 MOF786450:MOG786450 MEJ786450:MEK786450 LUN786450:LUO786450 LKR786450:LKS786450 LAV786450:LAW786450 KQZ786450:KRA786450 KHD786450:KHE786450 JXH786450:JXI786450 JNL786450:JNM786450 JDP786450:JDQ786450 ITT786450:ITU786450 IJX786450:IJY786450 IAB786450:IAC786450 HQF786450:HQG786450 HGJ786450:HGK786450 GWN786450:GWO786450 GMR786450:GMS786450 GCV786450:GCW786450 FSZ786450:FTA786450 FJD786450:FJE786450 EZH786450:EZI786450 EPL786450:EPM786450 EFP786450:EFQ786450 DVT786450:DVU786450 DLX786450:DLY786450 DCB786450:DCC786450 CSF786450:CSG786450 CIJ786450:CIK786450 BYN786450:BYO786450 BOR786450:BOS786450 BEV786450:BEW786450 AUZ786450:AVA786450 ALD786450:ALE786450 ABH786450:ABI786450 RL786450:RM786450 HP786450:HQ786450 P786450:Q786450 WUB720914:WUC720914 WKF720914:WKG720914 WAJ720914:WAK720914 VQN720914:VQO720914 VGR720914:VGS720914 UWV720914:UWW720914 UMZ720914:UNA720914 UDD720914:UDE720914 TTH720914:TTI720914 TJL720914:TJM720914 SZP720914:SZQ720914 SPT720914:SPU720914 SFX720914:SFY720914 RWB720914:RWC720914 RMF720914:RMG720914 RCJ720914:RCK720914 QSN720914:QSO720914 QIR720914:QIS720914 PYV720914:PYW720914 POZ720914:PPA720914 PFD720914:PFE720914 OVH720914:OVI720914 OLL720914:OLM720914 OBP720914:OBQ720914 NRT720914:NRU720914 NHX720914:NHY720914 MYB720914:MYC720914 MOF720914:MOG720914 MEJ720914:MEK720914 LUN720914:LUO720914 LKR720914:LKS720914 LAV720914:LAW720914 KQZ720914:KRA720914 KHD720914:KHE720914 JXH720914:JXI720914 JNL720914:JNM720914 JDP720914:JDQ720914 ITT720914:ITU720914 IJX720914:IJY720914 IAB720914:IAC720914 HQF720914:HQG720914 HGJ720914:HGK720914 GWN720914:GWO720914 GMR720914:GMS720914 GCV720914:GCW720914 FSZ720914:FTA720914 FJD720914:FJE720914 EZH720914:EZI720914 EPL720914:EPM720914 EFP720914:EFQ720914 DVT720914:DVU720914 DLX720914:DLY720914 DCB720914:DCC720914 CSF720914:CSG720914 CIJ720914:CIK720914 BYN720914:BYO720914 BOR720914:BOS720914 BEV720914:BEW720914 AUZ720914:AVA720914 ALD720914:ALE720914 ABH720914:ABI720914 RL720914:RM720914 HP720914:HQ720914 P720914:Q720914 WUB655378:WUC655378 WKF655378:WKG655378 WAJ655378:WAK655378 VQN655378:VQO655378 VGR655378:VGS655378 UWV655378:UWW655378 UMZ655378:UNA655378 UDD655378:UDE655378 TTH655378:TTI655378 TJL655378:TJM655378 SZP655378:SZQ655378 SPT655378:SPU655378 SFX655378:SFY655378 RWB655378:RWC655378 RMF655378:RMG655378 RCJ655378:RCK655378 QSN655378:QSO655378 QIR655378:QIS655378 PYV655378:PYW655378 POZ655378:PPA655378 PFD655378:PFE655378 OVH655378:OVI655378 OLL655378:OLM655378 OBP655378:OBQ655378 NRT655378:NRU655378 NHX655378:NHY655378 MYB655378:MYC655378 MOF655378:MOG655378 MEJ655378:MEK655378 LUN655378:LUO655378 LKR655378:LKS655378 LAV655378:LAW655378 KQZ655378:KRA655378 KHD655378:KHE655378 JXH655378:JXI655378 JNL655378:JNM655378 JDP655378:JDQ655378 ITT655378:ITU655378 IJX655378:IJY655378 IAB655378:IAC655378 HQF655378:HQG655378 HGJ655378:HGK655378 GWN655378:GWO655378 GMR655378:GMS655378 GCV655378:GCW655378 FSZ655378:FTA655378 FJD655378:FJE655378 EZH655378:EZI655378 EPL655378:EPM655378 EFP655378:EFQ655378 DVT655378:DVU655378 DLX655378:DLY655378 DCB655378:DCC655378 CSF655378:CSG655378 CIJ655378:CIK655378 BYN655378:BYO655378 BOR655378:BOS655378 BEV655378:BEW655378 AUZ655378:AVA655378 ALD655378:ALE655378 ABH655378:ABI655378 RL655378:RM655378 HP655378:HQ655378 P655378:Q655378 WUB589842:WUC589842 WKF589842:WKG589842 WAJ589842:WAK589842 VQN589842:VQO589842 VGR589842:VGS589842 UWV589842:UWW589842 UMZ589842:UNA589842 UDD589842:UDE589842 TTH589842:TTI589842 TJL589842:TJM589842 SZP589842:SZQ589842 SPT589842:SPU589842 SFX589842:SFY589842 RWB589842:RWC589842 RMF589842:RMG589842 RCJ589842:RCK589842 QSN589842:QSO589842 QIR589842:QIS589842 PYV589842:PYW589842 POZ589842:PPA589842 PFD589842:PFE589842 OVH589842:OVI589842 OLL589842:OLM589842 OBP589842:OBQ589842 NRT589842:NRU589842 NHX589842:NHY589842 MYB589842:MYC589842 MOF589842:MOG589842 MEJ589842:MEK589842 LUN589842:LUO589842 LKR589842:LKS589842 LAV589842:LAW589842 KQZ589842:KRA589842 KHD589842:KHE589842 JXH589842:JXI589842 JNL589842:JNM589842 JDP589842:JDQ589842 ITT589842:ITU589842 IJX589842:IJY589842 IAB589842:IAC589842 HQF589842:HQG589842 HGJ589842:HGK589842 GWN589842:GWO589842 GMR589842:GMS589842 GCV589842:GCW589842 FSZ589842:FTA589842 FJD589842:FJE589842 EZH589842:EZI589842 EPL589842:EPM589842 EFP589842:EFQ589842 DVT589842:DVU589842 DLX589842:DLY589842 DCB589842:DCC589842 CSF589842:CSG589842 CIJ589842:CIK589842 BYN589842:BYO589842 BOR589842:BOS589842 BEV589842:BEW589842 AUZ589842:AVA589842 ALD589842:ALE589842 ABH589842:ABI589842 RL589842:RM589842 HP589842:HQ589842 P589842:Q589842 WUB524306:WUC524306 WKF524306:WKG524306 WAJ524306:WAK524306 VQN524306:VQO524306 VGR524306:VGS524306 UWV524306:UWW524306 UMZ524306:UNA524306 UDD524306:UDE524306 TTH524306:TTI524306 TJL524306:TJM524306 SZP524306:SZQ524306 SPT524306:SPU524306 SFX524306:SFY524306 RWB524306:RWC524306 RMF524306:RMG524306 RCJ524306:RCK524306 QSN524306:QSO524306 QIR524306:QIS524306 PYV524306:PYW524306 POZ524306:PPA524306 PFD524306:PFE524306 OVH524306:OVI524306 OLL524306:OLM524306 OBP524306:OBQ524306 NRT524306:NRU524306 NHX524306:NHY524306 MYB524306:MYC524306 MOF524306:MOG524306 MEJ524306:MEK524306 LUN524306:LUO524306 LKR524306:LKS524306 LAV524306:LAW524306 KQZ524306:KRA524306 KHD524306:KHE524306 JXH524306:JXI524306 JNL524306:JNM524306 JDP524306:JDQ524306 ITT524306:ITU524306 IJX524306:IJY524306 IAB524306:IAC524306 HQF524306:HQG524306 HGJ524306:HGK524306 GWN524306:GWO524306 GMR524306:GMS524306 GCV524306:GCW524306 FSZ524306:FTA524306 FJD524306:FJE524306 EZH524306:EZI524306 EPL524306:EPM524306 EFP524306:EFQ524306 DVT524306:DVU524306 DLX524306:DLY524306 DCB524306:DCC524306 CSF524306:CSG524306 CIJ524306:CIK524306 BYN524306:BYO524306 BOR524306:BOS524306 BEV524306:BEW524306 AUZ524306:AVA524306 ALD524306:ALE524306 ABH524306:ABI524306 RL524306:RM524306 HP524306:HQ524306 P524306:Q524306 WUB458770:WUC458770 WKF458770:WKG458770 WAJ458770:WAK458770 VQN458770:VQO458770 VGR458770:VGS458770 UWV458770:UWW458770 UMZ458770:UNA458770 UDD458770:UDE458770 TTH458770:TTI458770 TJL458770:TJM458770 SZP458770:SZQ458770 SPT458770:SPU458770 SFX458770:SFY458770 RWB458770:RWC458770 RMF458770:RMG458770 RCJ458770:RCK458770 QSN458770:QSO458770 QIR458770:QIS458770 PYV458770:PYW458770 POZ458770:PPA458770 PFD458770:PFE458770 OVH458770:OVI458770 OLL458770:OLM458770 OBP458770:OBQ458770 NRT458770:NRU458770 NHX458770:NHY458770 MYB458770:MYC458770 MOF458770:MOG458770 MEJ458770:MEK458770 LUN458770:LUO458770 LKR458770:LKS458770 LAV458770:LAW458770 KQZ458770:KRA458770 KHD458770:KHE458770 JXH458770:JXI458770 JNL458770:JNM458770 JDP458770:JDQ458770 ITT458770:ITU458770 IJX458770:IJY458770 IAB458770:IAC458770 HQF458770:HQG458770 HGJ458770:HGK458770 GWN458770:GWO458770 GMR458770:GMS458770 GCV458770:GCW458770 FSZ458770:FTA458770 FJD458770:FJE458770 EZH458770:EZI458770 EPL458770:EPM458770 EFP458770:EFQ458770 DVT458770:DVU458770 DLX458770:DLY458770 DCB458770:DCC458770 CSF458770:CSG458770 CIJ458770:CIK458770 BYN458770:BYO458770 BOR458770:BOS458770 BEV458770:BEW458770 AUZ458770:AVA458770 ALD458770:ALE458770 ABH458770:ABI458770 RL458770:RM458770 HP458770:HQ458770 P458770:Q458770 WUB393234:WUC393234 WKF393234:WKG393234 WAJ393234:WAK393234 VQN393234:VQO393234 VGR393234:VGS393234 UWV393234:UWW393234 UMZ393234:UNA393234 UDD393234:UDE393234 TTH393234:TTI393234 TJL393234:TJM393234 SZP393234:SZQ393234 SPT393234:SPU393234 SFX393234:SFY393234 RWB393234:RWC393234 RMF393234:RMG393234 RCJ393234:RCK393234 QSN393234:QSO393234 QIR393234:QIS393234 PYV393234:PYW393234 POZ393234:PPA393234 PFD393234:PFE393234 OVH393234:OVI393234 OLL393234:OLM393234 OBP393234:OBQ393234 NRT393234:NRU393234 NHX393234:NHY393234 MYB393234:MYC393234 MOF393234:MOG393234 MEJ393234:MEK393234 LUN393234:LUO393234 LKR393234:LKS393234 LAV393234:LAW393234 KQZ393234:KRA393234 KHD393234:KHE393234 JXH393234:JXI393234 JNL393234:JNM393234 JDP393234:JDQ393234 ITT393234:ITU393234 IJX393234:IJY393234 IAB393234:IAC393234 HQF393234:HQG393234 HGJ393234:HGK393234 GWN393234:GWO393234 GMR393234:GMS393234 GCV393234:GCW393234 FSZ393234:FTA393234 FJD393234:FJE393234 EZH393234:EZI393234 EPL393234:EPM393234 EFP393234:EFQ393234 DVT393234:DVU393234 DLX393234:DLY393234 DCB393234:DCC393234 CSF393234:CSG393234 CIJ393234:CIK393234 BYN393234:BYO393234 BOR393234:BOS393234 BEV393234:BEW393234 AUZ393234:AVA393234 ALD393234:ALE393234 ABH393234:ABI393234 RL393234:RM393234 HP393234:HQ393234 P393234:Q393234 WUB327698:WUC327698 WKF327698:WKG327698 WAJ327698:WAK327698 VQN327698:VQO327698 VGR327698:VGS327698 UWV327698:UWW327698 UMZ327698:UNA327698 UDD327698:UDE327698 TTH327698:TTI327698 TJL327698:TJM327698 SZP327698:SZQ327698 SPT327698:SPU327698 SFX327698:SFY327698 RWB327698:RWC327698 RMF327698:RMG327698 RCJ327698:RCK327698 QSN327698:QSO327698 QIR327698:QIS327698 PYV327698:PYW327698 POZ327698:PPA327698 PFD327698:PFE327698 OVH327698:OVI327698 OLL327698:OLM327698 OBP327698:OBQ327698 NRT327698:NRU327698 NHX327698:NHY327698 MYB327698:MYC327698 MOF327698:MOG327698 MEJ327698:MEK327698 LUN327698:LUO327698 LKR327698:LKS327698 LAV327698:LAW327698 KQZ327698:KRA327698 KHD327698:KHE327698 JXH327698:JXI327698 JNL327698:JNM327698 JDP327698:JDQ327698 ITT327698:ITU327698 IJX327698:IJY327698 IAB327698:IAC327698 HQF327698:HQG327698 HGJ327698:HGK327698 GWN327698:GWO327698 GMR327698:GMS327698 GCV327698:GCW327698 FSZ327698:FTA327698 FJD327698:FJE327698 EZH327698:EZI327698 EPL327698:EPM327698 EFP327698:EFQ327698 DVT327698:DVU327698 DLX327698:DLY327698 DCB327698:DCC327698 CSF327698:CSG327698 CIJ327698:CIK327698 BYN327698:BYO327698 BOR327698:BOS327698 BEV327698:BEW327698 AUZ327698:AVA327698 ALD327698:ALE327698 ABH327698:ABI327698 RL327698:RM327698 HP327698:HQ327698 P327698:Q327698 WUB262162:WUC262162 WKF262162:WKG262162 WAJ262162:WAK262162 VQN262162:VQO262162 VGR262162:VGS262162 UWV262162:UWW262162 UMZ262162:UNA262162 UDD262162:UDE262162 TTH262162:TTI262162 TJL262162:TJM262162 SZP262162:SZQ262162 SPT262162:SPU262162 SFX262162:SFY262162 RWB262162:RWC262162 RMF262162:RMG262162 RCJ262162:RCK262162 QSN262162:QSO262162 QIR262162:QIS262162 PYV262162:PYW262162 POZ262162:PPA262162 PFD262162:PFE262162 OVH262162:OVI262162 OLL262162:OLM262162 OBP262162:OBQ262162 NRT262162:NRU262162 NHX262162:NHY262162 MYB262162:MYC262162 MOF262162:MOG262162 MEJ262162:MEK262162 LUN262162:LUO262162 LKR262162:LKS262162 LAV262162:LAW262162 KQZ262162:KRA262162 KHD262162:KHE262162 JXH262162:JXI262162 JNL262162:JNM262162 JDP262162:JDQ262162 ITT262162:ITU262162 IJX262162:IJY262162 IAB262162:IAC262162 HQF262162:HQG262162 HGJ262162:HGK262162 GWN262162:GWO262162 GMR262162:GMS262162 GCV262162:GCW262162 FSZ262162:FTA262162 FJD262162:FJE262162 EZH262162:EZI262162 EPL262162:EPM262162 EFP262162:EFQ262162 DVT262162:DVU262162 DLX262162:DLY262162 DCB262162:DCC262162 CSF262162:CSG262162 CIJ262162:CIK262162 BYN262162:BYO262162 BOR262162:BOS262162 BEV262162:BEW262162 AUZ262162:AVA262162 ALD262162:ALE262162 ABH262162:ABI262162 RL262162:RM262162 HP262162:HQ262162 P262162:Q262162 WUB196626:WUC196626 WKF196626:WKG196626 WAJ196626:WAK196626 WUC83:WUC88 WKG83:WKG88 WAK83:WAK88 VQO83:VQO88 VGS83:VGS88 UWW83:UWW88 UNA83:UNA88 UDE83:UDE88 TTI83:TTI88 TJM83:TJM88 SZQ83:SZQ88 SPU83:SPU88 SFY83:SFY88 RWC83:RWC88 RMG83:RMG88 RCK83:RCK88 QSO83:QSO88 QIS83:QIS88 PYW83:PYW88 PPA83:PPA88 PFE83:PFE88 OVI83:OVI88 OLM83:OLM88 OBQ83:OBQ88 NRU83:NRU88 NHY83:NHY88 MYC83:MYC88 MOG83:MOG88 MEK83:MEK88 LUO83:LUO88 LKS83:LKS88 LAW83:LAW88 KRA83:KRA88 KHE83:KHE88 JXI83:JXI88 JNM83:JNM88 JDQ83:JDQ88 ITU83:ITU88 IJY83:IJY88 IAC83:IAC88 HQG83:HQG88 HGK83:HGK88 GWO83:GWO88 GMS83:GMS88 GCW83:GCW88 FTA83:FTA88 FJE83:FJE88 EZI83:EZI88 EPM83:EPM88 EFQ83:EFQ88 DVU83:DVU88 DLY83:DLY88 DCC83:DCC88 CSG83:CSG88 CIK83:CIK88 BYO83:BYO88 BOS83:BOS88 BEW83:BEW88 AVA83:AVA88 ALE83:ALE88 ABI83:ABI88 RM83:RM88 HQ83:HQ88 WUB82:WUB88 WKF82:WKF88 WAJ82:WAJ88 VQN82:VQN88 VGR82:VGR88 UWV82:UWV88 UMZ82:UMZ88 UDD82:UDD88 TTH82:TTH88 TJL82:TJL88 SZP82:SZP88 SPT82:SPT88 SFX82:SFX88 RWB82:RWB88 RMF82:RMF88 RCJ82:RCJ88 QSN82:QSN88 QIR82:QIR88 PYV82:PYV88 POZ82:POZ88 PFD82:PFD88 OVH82:OVH88 OLL82:OLL88 OBP82:OBP88 NRT82:NRT88 NHX82:NHX88 MYB82:MYB88 MOF82:MOF88 MEJ82:MEJ88 LUN82:LUN88 LKR82:LKR88 LAV82:LAV88 KQZ82:KQZ88 KHD82:KHD88 JXH82:JXH88 JNL82:JNL88 JDP82:JDP88 ITT82:ITT88 IJX82:IJX88 IAB82:IAB88 HQF82:HQF88 HGJ82:HGJ88 GWN82:GWN88 GMR82:GMR88 GCV82:GCV88 FSZ82:FSZ88 FJD82:FJD88 EZH82:EZH88 EPL82:EPL88 EFP82:EFP88 DVT82:DVT88 DLX82:DLX88 DCB82:DCB88 CSF82:CSF88 CIJ82:CIJ88 BYN82:BYN88 BOR82:BOR88 BEV82:BEV88 AUZ82:AUZ88 ALD82:ALD88 ABH82:ABH88 RL82:RL88 HP82:HP88 WUB90:WUC90 WKF90:WKG90 WAJ90:WAK90 VQN90:VQO90 VGR90:VGS90 UWV90:UWW90 UMZ90:UNA90 UDD90:UDE90 TTH90:TTI90 TJL90:TJM90 SZP90:SZQ90 SPT90:SPU90 SFX90:SFY90 RWB90:RWC90 RMF90:RMG90 RCJ90:RCK90 QSN90:QSO90 QIR90:QIS90 PYV90:PYW90 POZ90:PPA90 PFD90:PFE90 OVH90:OVI90 OLL90:OLM90 OBP90:OBQ90 NRT90:NRU90 NHX90:NHY90 MYB90:MYC90 MOF90:MOG90 MEJ90:MEK90 LUN90:LUO90 LKR90:LKS90 LAV90:LAW90 KQZ90:KRA90 KHD90:KHE90 JXH90:JXI90 JNL90:JNM90 JDP90:JDQ90 ITT90:ITU90 IJX90:IJY90 IAB90:IAC90 HQF90:HQG90 HGJ90:HGK90 GWN90:GWO90 GMR90:GMS90 GCV90:GCW90 FSZ90:FTA90 FJD90:FJE90 EZH90:EZI90 EPL90:EPM90 EFP90:EFQ90 DVT90:DVU90 DLX90:DLY90 DCB90:DCC90 CSF90:CSG90 CIJ90:CIK90 BYN90:BYO90 BOR90:BOS90 BEV90:BEW90 AUZ90:AVA90 ALD90:ALE90 ABH90:ABI90 RL90:RM90 HP90:HQ90 WUB81:WUC81 WKF81:WKG81 WAJ81:WAK81 VQN81:VQO81 VGR81:VGS81 UWV81:UWW81 UMZ81:UNA81 UDD81:UDE81 TTH81:TTI81 TJL81:TJM81 SZP81:SZQ81 SPT81:SPU81 SFX81:SFY81 RWB81:RWC81 RMF81:RMG81 RCJ81:RCK81 QSN81:QSO81 QIR81:QIS81 PYV81:PYW81 POZ81:PPA81 PFD81:PFE81 OVH81:OVI81 OLL81:OLM81 OBP81:OBQ81 NRT81:NRU81 NHX81:NHY81 MYB81:MYC81 MOF81:MOG81 MEJ81:MEK81 LUN81:LUO81 LKR81:LKS81 LAV81:LAW81 KQZ81:KRA81 KHD81:KHE81 JXH81:JXI81 JNL81:JNM81 JDP81:JDQ81 ITT81:ITU81 IJX81:IJY81 IAB81:IAC81 HQF81:HQG81 HGJ81:HGK81 GWN81:GWO81 GMR81:GMS81 GCV81:GCW81 FSZ81:FTA81 FJD81:FJE81 EZH81:EZI81 EPL81:EPM81 EFP81:EFQ81 DVT81:DVU81 DLX81:DLY81 DCB81:DCC81 CSF81:CSG81 CIJ81:CIK81 BYN81:BYO81 BOR81:BOS81 BEV81:BEW81 AUZ81:AVA81 ALD81:ALE81 ABH81:ABI81 RL81:RM81 HP81:HQ81">
      <formula1>$I$4</formula1>
    </dataValidation>
    <dataValidation type="list" allowBlank="1" showInputMessage="1" showErrorMessage="1" error="実施している場合は「○」、未実施の場合は「／」を選んでください。" prompt="実施している場合は「○」、未実施の場合は「／」を選んでください。" sqref="P253:Q253">
      <formula1>$R$3:$R$4</formula1>
      <formula2>0</formula2>
    </dataValidation>
  </dataValidations>
  <printOptions horizontalCentered="1"/>
  <pageMargins left="0.23622047244094491" right="0.23622047244094491" top="0.31496062992125984" bottom="0.31496062992125984" header="0" footer="0.31496062992125984"/>
  <pageSetup paperSize="9" scale="60" firstPageNumber="43" fitToHeight="4" orientation="portrait" useFirstPageNumber="1" r:id="rId1"/>
  <headerFooter alignWithMargins="0">
    <oddFooter>&amp;C&amp;14- &amp;P -</oddFooter>
  </headerFooter>
  <rowBreaks count="3" manualBreakCount="3">
    <brk id="75" max="16" man="1"/>
    <brk id="145" max="16" man="1"/>
    <brk id="2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Ⅲサービス (2)</vt:lpstr>
      <vt:lpstr>'Ⅲサービス (2)'!Print_Area</vt:lpstr>
      <vt:lpstr>'Ⅲサービス (2)'!Print_Titles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souma</cp:lastModifiedBy>
  <cp:lastPrinted>2021-09-07T07:51:47Z</cp:lastPrinted>
  <dcterms:created xsi:type="dcterms:W3CDTF">2020-04-17T08:08:10Z</dcterms:created>
  <dcterms:modified xsi:type="dcterms:W3CDTF">2021-09-07T09:16:53Z</dcterms:modified>
</cp:coreProperties>
</file>